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odeva\Desktop\Приложения към ПАФОП\"/>
    </mc:Choice>
  </mc:AlternateContent>
  <bookViews>
    <workbookView xWindow="0" yWindow="0" windowWidth="28800" windowHeight="114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Sheet1!$A$1:$W$188</definedName>
  </definedNames>
  <calcPr calcId="162913"/>
</workbook>
</file>

<file path=xl/calcChain.xml><?xml version="1.0" encoding="utf-8"?>
<calcChain xmlns="http://schemas.openxmlformats.org/spreadsheetml/2006/main">
  <c r="H149" i="1" l="1"/>
  <c r="H145" i="1"/>
  <c r="U86" i="1"/>
  <c r="F86" i="1"/>
  <c r="U85" i="1"/>
  <c r="U87" i="1" s="1"/>
  <c r="T85" i="1"/>
  <c r="T87" i="1" s="1"/>
  <c r="Q85" i="1"/>
  <c r="L147" i="1" s="1"/>
  <c r="P85" i="1"/>
  <c r="L143" i="1" s="1"/>
  <c r="C85" i="1"/>
  <c r="C87" i="1" s="1"/>
  <c r="W84" i="1"/>
  <c r="V84" i="1"/>
  <c r="S84" i="1"/>
  <c r="R84" i="1"/>
  <c r="F83" i="1"/>
  <c r="V83" i="1" s="1"/>
  <c r="E83" i="1"/>
  <c r="N83" i="1" s="1"/>
  <c r="D83" i="1"/>
  <c r="L83" i="1" s="1"/>
  <c r="O83" i="1" s="1"/>
  <c r="B83" i="1"/>
  <c r="L82" i="1"/>
  <c r="E82" i="1"/>
  <c r="N82" i="1" s="1"/>
  <c r="D82" i="1"/>
  <c r="B82" i="1"/>
  <c r="N81" i="1"/>
  <c r="E81" i="1"/>
  <c r="D81" i="1"/>
  <c r="L81" i="1" s="1"/>
  <c r="B81" i="1"/>
  <c r="N80" i="1"/>
  <c r="E80" i="1"/>
  <c r="E85" i="1" s="1"/>
  <c r="E87" i="1" s="1"/>
  <c r="D80" i="1"/>
  <c r="B80" i="1"/>
  <c r="M70" i="1"/>
  <c r="J70" i="1" s="1"/>
  <c r="E70" i="1"/>
  <c r="B70" i="1" s="1"/>
  <c r="L69" i="1"/>
  <c r="L71" i="1" s="1"/>
  <c r="K69" i="1"/>
  <c r="K71" i="1" s="1"/>
  <c r="J69" i="1"/>
  <c r="D69" i="1"/>
  <c r="D71" i="1" s="1"/>
  <c r="C69" i="1"/>
  <c r="C71" i="1" s="1"/>
  <c r="B69" i="1"/>
  <c r="M68" i="1"/>
  <c r="E68" i="1"/>
  <c r="M67" i="1"/>
  <c r="E67" i="1"/>
  <c r="M66" i="1"/>
  <c r="E66" i="1"/>
  <c r="M65" i="1"/>
  <c r="E65" i="1"/>
  <c r="M64" i="1"/>
  <c r="M69" i="1" s="1"/>
  <c r="E64" i="1"/>
  <c r="T57" i="1"/>
  <c r="Q57" i="1" s="1"/>
  <c r="Q58" i="1" s="1"/>
  <c r="M57" i="1"/>
  <c r="J57" i="1" s="1"/>
  <c r="E57" i="1"/>
  <c r="B57" i="1" s="1"/>
  <c r="S56" i="1"/>
  <c r="S58" i="1" s="1"/>
  <c r="R56" i="1"/>
  <c r="R58" i="1" s="1"/>
  <c r="Q56" i="1"/>
  <c r="L56" i="1"/>
  <c r="L58" i="1" s="1"/>
  <c r="K56" i="1"/>
  <c r="K58" i="1" s="1"/>
  <c r="J56" i="1"/>
  <c r="D56" i="1"/>
  <c r="D58" i="1" s="1"/>
  <c r="C56" i="1"/>
  <c r="C58" i="1" s="1"/>
  <c r="B56" i="1"/>
  <c r="T55" i="1"/>
  <c r="M55" i="1"/>
  <c r="E55" i="1"/>
  <c r="T54" i="1"/>
  <c r="M54" i="1"/>
  <c r="E54" i="1"/>
  <c r="T53" i="1"/>
  <c r="M53" i="1"/>
  <c r="E53" i="1"/>
  <c r="T52" i="1"/>
  <c r="M52" i="1"/>
  <c r="E52" i="1"/>
  <c r="T51" i="1"/>
  <c r="M51" i="1"/>
  <c r="E51" i="1"/>
  <c r="B58" i="1" l="1"/>
  <c r="E69" i="1"/>
  <c r="B71" i="1"/>
  <c r="F80" i="1"/>
  <c r="V80" i="1" s="1"/>
  <c r="T56" i="1"/>
  <c r="J71" i="1"/>
  <c r="O81" i="1"/>
  <c r="S81" i="1" s="1"/>
  <c r="E56" i="1"/>
  <c r="E58" i="1" s="1"/>
  <c r="M71" i="1"/>
  <c r="L80" i="1"/>
  <c r="O80" i="1" s="1"/>
  <c r="W80" i="1" s="1"/>
  <c r="O82" i="1"/>
  <c r="S82" i="1" s="1"/>
  <c r="J58" i="1"/>
  <c r="M56" i="1"/>
  <c r="M58" i="1" s="1"/>
  <c r="T58" i="1"/>
  <c r="B85" i="1"/>
  <c r="B87" i="1" s="1"/>
  <c r="S80" i="1"/>
  <c r="N85" i="1"/>
  <c r="N87" i="1" s="1"/>
  <c r="E71" i="1"/>
  <c r="R80" i="1"/>
  <c r="W83" i="1"/>
  <c r="S83" i="1"/>
  <c r="R83" i="1"/>
  <c r="D85" i="1"/>
  <c r="F82" i="1"/>
  <c r="T86" i="1"/>
  <c r="F81" i="1"/>
  <c r="W82" i="1" l="1"/>
  <c r="W81" i="1"/>
  <c r="W85" i="1" s="1"/>
  <c r="W87" i="1" s="1"/>
  <c r="L85" i="1"/>
  <c r="L87" i="1" s="1"/>
  <c r="V82" i="1"/>
  <c r="R82" i="1"/>
  <c r="R81" i="1"/>
  <c r="V81" i="1"/>
  <c r="D87" i="1"/>
  <c r="J84" i="1"/>
  <c r="J85" i="1" s="1"/>
  <c r="J87" i="1" s="1"/>
  <c r="F85" i="1"/>
  <c r="S85" i="1"/>
  <c r="R85" i="1" l="1"/>
  <c r="V85" i="1"/>
  <c r="V87" i="1" s="1"/>
  <c r="L144" i="1"/>
  <c r="L145" i="1" s="1"/>
  <c r="L151" i="1" s="1"/>
  <c r="H84" i="1"/>
  <c r="H85" i="1" s="1"/>
  <c r="F87" i="1"/>
  <c r="O85" i="1" l="1"/>
  <c r="H87" i="1"/>
  <c r="L148" i="1" l="1"/>
  <c r="L149" i="1" s="1"/>
  <c r="L152" i="1" s="1"/>
  <c r="J173" i="1" s="1"/>
  <c r="O87" i="1"/>
</calcChain>
</file>

<file path=xl/sharedStrings.xml><?xml version="1.0" encoding="utf-8"?>
<sst xmlns="http://schemas.openxmlformats.org/spreadsheetml/2006/main" count="219" uniqueCount="112">
  <si>
    <t>Попълва се за проект без партньор</t>
  </si>
  <si>
    <t>Национален иновационен фонд</t>
  </si>
  <si>
    <t>НАЦИОНАЛЕН ИНОВАЦИОНЕН ФОНД</t>
  </si>
  <si>
    <t xml:space="preserve">  </t>
  </si>
  <si>
    <t>ОБОБЩЕН ФИНАНСОВ АНАЛИЗ № 2</t>
  </si>
  <si>
    <t xml:space="preserve">за изпълнение на бюджета по научноизследователски развоен проект </t>
  </si>
  <si>
    <t>Бенефициер:</t>
  </si>
  <si>
    <t xml:space="preserve">Рег. номер на договора: </t>
  </si>
  <si>
    <t xml:space="preserve"> </t>
  </si>
  <si>
    <t xml:space="preserve">Наименование на проекта: </t>
  </si>
  <si>
    <t xml:space="preserve">Обща стойност на проекта: </t>
  </si>
  <si>
    <t>Безвъзмездна финансова помощ на проекта:</t>
  </si>
  <si>
    <t xml:space="preserve">            Настоящият повторен обобщен финансов анализ се изготвя на основание .......................</t>
  </si>
  <si>
    <r>
      <t xml:space="preserve">I. </t>
    </r>
    <r>
      <rPr>
        <b/>
        <i/>
        <sz val="12"/>
        <rFont val="Arial"/>
        <family val="2"/>
        <charset val="204"/>
      </rPr>
      <t>За Бенефициера на проекта:.............................................. /име/</t>
    </r>
  </si>
  <si>
    <r>
      <t>1.</t>
    </r>
    <r>
      <rPr>
        <b/>
        <sz val="7"/>
        <rFont val="Arial"/>
        <family val="2"/>
        <charset val="204"/>
      </rPr>
      <t xml:space="preserve">      </t>
    </r>
    <r>
      <rPr>
        <b/>
        <sz val="12"/>
        <rFont val="Arial"/>
        <family val="2"/>
        <charset val="204"/>
      </rPr>
      <t>Разходи за персонал</t>
    </r>
  </si>
  <si>
    <t xml:space="preserve">2.  Разходи за инструменти / оборудване </t>
  </si>
  <si>
    <t>5.  Разходи за командировки в чужбина</t>
  </si>
  <si>
    <t>ВСИЧКО</t>
  </si>
  <si>
    <t>ОБОБЩЕН АНАЛИЗ № 2</t>
  </si>
  <si>
    <t>разходи    И</t>
  </si>
  <si>
    <t>разходи    Р</t>
  </si>
  <si>
    <t>І</t>
  </si>
  <si>
    <t>ІІ</t>
  </si>
  <si>
    <t>ІІІ</t>
  </si>
  <si>
    <t>ІV</t>
  </si>
  <si>
    <t>V</t>
  </si>
  <si>
    <t>ПЛАН</t>
  </si>
  <si>
    <t>РАЗЛИКА</t>
  </si>
  <si>
    <t>3. Разходи за външни услуги</t>
  </si>
  <si>
    <t>4.  Разходи за  материали / консумативи</t>
  </si>
  <si>
    <t>5 РАЗХОДИ И БЕЗВЪЗМЕЗДНА ФИНАНСОВА ПОМОЩ</t>
  </si>
  <si>
    <t>РАЗХОДИ ПО ОБОБЩЕН ФА № 2</t>
  </si>
  <si>
    <t>БЕЗВЪЗМЕЗДНА ФИНАНСОВА ПОМОЩ ПО ОБОБЩЕН ФА № 2</t>
  </si>
  <si>
    <t>ОБОБЩЕН ФА № 1</t>
  </si>
  <si>
    <t>РАЗЛИКИ</t>
  </si>
  <si>
    <t>ПО ДОГОВОР</t>
  </si>
  <si>
    <t>Разходи</t>
  </si>
  <si>
    <t>Безвъзмездна финансова помощ</t>
  </si>
  <si>
    <t>НАДБАВКА МСП</t>
  </si>
  <si>
    <t>НАДБАВКА Сътрудничество</t>
  </si>
  <si>
    <t>БЕЗВЪЗМЕЗДНА ФИНАНСОВА ПОМОЩ И</t>
  </si>
  <si>
    <t>БЕЗВЪЗМЕЗДНА ФИНАНСОВА ПОМОЩ Р</t>
  </si>
  <si>
    <t>ОБЩО</t>
  </si>
  <si>
    <t>РАЗХОДИ</t>
  </si>
  <si>
    <t>БЕЗВЪЗМЕЗДНА ФИНАНСОВА ПОМОЩ</t>
  </si>
  <si>
    <t>разходи обобщен    ФА 2 - ФА 1</t>
  </si>
  <si>
    <t>безвъзмездна финансова помощ обобщен    ФА 2 - ФА 1</t>
  </si>
  <si>
    <t>И</t>
  </si>
  <si>
    <t>Р</t>
  </si>
  <si>
    <t>%</t>
  </si>
  <si>
    <t>СУМА</t>
  </si>
  <si>
    <t>Надбавки МСП/ЕС</t>
  </si>
  <si>
    <t>10/20</t>
  </si>
  <si>
    <t>10/15</t>
  </si>
  <si>
    <t>Х</t>
  </si>
  <si>
    <t>X</t>
  </si>
  <si>
    <t xml:space="preserve">2. Надбавката за ефективно сътрудничество в индустриално научно изследване /ИНИ/ не може да бъде повече от 10%, когато надбавката за  малко предприятие е 20% 
и интезитетът на помощта в  ИНИ е 50%. </t>
  </si>
  <si>
    <t>3. При изчисляване на надбавката за ефективно сътрудничество се ползва формулата в колона "J" като се нанасят съответните 10/15%  в ИНИ и ЕР в зависимост от договорения % в бюджета на проекта.</t>
  </si>
  <si>
    <t>4. При изчисляване на надбавката за МСП се ползва формулата в колона "H" като се нанасят съответните 10% за средно и 20% за малко предприятие в зависимост от договорения % в бюджета на проекта.</t>
  </si>
  <si>
    <t>Спомагателни разходи за персонал</t>
  </si>
  <si>
    <t xml:space="preserve">Спомагателни разходи </t>
  </si>
  <si>
    <t xml:space="preserve">Забележка: </t>
  </si>
  <si>
    <t>Одобрени И</t>
  </si>
  <si>
    <t>Одобрени Р</t>
  </si>
  <si>
    <t>Сума</t>
  </si>
  <si>
    <t>Сумите за спомагателни разходи са включени в разходите за персонал, посочени в т.1 Разходи за персонал за всеки участник в изпълнението на проекта.</t>
  </si>
  <si>
    <t>VІ</t>
  </si>
  <si>
    <t>Констатации след извършена проверка за двойно финансиране:</t>
  </si>
  <si>
    <t>ЗАБЕЛЕЖКИ:</t>
  </si>
  <si>
    <t>1.   Разходи за персонал</t>
  </si>
  <si>
    <t>2.  Разходи за инструменти / оборудване</t>
  </si>
  <si>
    <t>3.  Разходи за външни услуги</t>
  </si>
  <si>
    <t>4.  Разходи за материали/консумативи</t>
  </si>
  <si>
    <t>5. Разходи за командировки в чужбина</t>
  </si>
  <si>
    <t>Рекапитулация</t>
  </si>
  <si>
    <t>/в лв./</t>
  </si>
  <si>
    <t>Бенефициер .......................................... /име/</t>
  </si>
  <si>
    <t>1. РАЗХОДИ</t>
  </si>
  <si>
    <t xml:space="preserve">1.1 Всичко  одобрени разходи по обобщен ФА 1    </t>
  </si>
  <si>
    <t>1.2 Всичко одобрени разходи по обобщен ФА 2</t>
  </si>
  <si>
    <t>1.3 Разлика</t>
  </si>
  <si>
    <t>2. БЕЗВЪЗМЕЗДНА ФИНАНСОВА ПОМОЩ</t>
  </si>
  <si>
    <t xml:space="preserve">2.1 Всичко одобрена безвъзмездна финансова помощ по обобщен ФА 1    </t>
  </si>
  <si>
    <t>2.2 Всичко одобрена безвъзмездна финансова помощ по обобщен ФА 2</t>
  </si>
  <si>
    <t>2.3 Разлика</t>
  </si>
  <si>
    <t>3. Допълнително одобрени разходи и безвъзмездна финансова помощ с обобщен ФА 2</t>
  </si>
  <si>
    <t>3.1.Допълнително одобрени разходи</t>
  </si>
  <si>
    <t xml:space="preserve">3.2.Безвъзмездна финансова помощ за доплащане </t>
  </si>
  <si>
    <t>ЗАКЛЮЧЕНИЕ</t>
  </si>
  <si>
    <t>І. Възможен отговор</t>
  </si>
  <si>
    <t>ІІ. Възможен отговор</t>
  </si>
  <si>
    <t>Общо превишение на дължима безвъзмездна финансова помощ в размер на …………………</t>
  </si>
  <si>
    <t>лв.</t>
  </si>
  <si>
    <t>словом/………………………………………………………./</t>
  </si>
  <si>
    <t>Изготвил:</t>
  </si>
  <si>
    <t>Проверил:</t>
  </si>
  <si>
    <t xml:space="preserve">...................................              </t>
  </si>
  <si>
    <t xml:space="preserve">име, фамилия </t>
  </si>
  <si>
    <r>
      <t>Сесия:</t>
    </r>
    <r>
      <rPr>
        <sz val="20"/>
        <rFont val="Arial"/>
        <family val="2"/>
        <charset val="204"/>
      </rPr>
      <t xml:space="preserve"> </t>
    </r>
    <r>
      <rPr>
        <sz val="20"/>
        <color rgb="FFFF0000"/>
        <rFont val="Arial"/>
        <family val="2"/>
      </rPr>
      <t/>
    </r>
  </si>
  <si>
    <t>Приложение № 14</t>
  </si>
  <si>
    <t>отчетен период</t>
  </si>
  <si>
    <t>По анализи за отчетни периоди</t>
  </si>
  <si>
    <t>по анализи за отчетни периоди</t>
  </si>
  <si>
    <t>5. При изчисляване на интензитета на помощта за големи предприятия се нанасят съответните 40% за ИНИ и 20% за ЕР.</t>
  </si>
  <si>
    <t>1. Надбавката за ефективно сътрудничество и надбавката за МСП с целия планиран размер по проекта се отчитат и изплащат с последния отчетен период от изпълнение на проекта.</t>
  </si>
  <si>
    <t>ОТЧЕТЕНИ ПЕРИОДИ</t>
  </si>
  <si>
    <t>Сумите на одобрени разходи и съответния % се пренасят от данните, посочени във финансовите анализи за съответните отчетени периоди.</t>
  </si>
  <si>
    <t xml:space="preserve">Към ПАФОП </t>
  </si>
  <si>
    <t>са в рамките на планираните в бюджета и не подлежат на корекции. Бенефициерът не дължи на Фонда получена безвъзмездна финансова помощ.</t>
  </si>
  <si>
    <t>По договор №       /        след приключване на всички отчетни периоди по проекта, одобрените във финансовите анализи, разходи, безвъзмездна финансова помощ и надбавки</t>
  </si>
  <si>
    <t>подлежат на корекции. Бенефициерът дължи на Фонда сумите както следва:</t>
  </si>
  <si>
    <t>......................................                -   експерт 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</si>
</sst>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b/>
      <sz val="22"/>
      <name val="Arial"/>
      <family val="2"/>
      <charset val="204"/>
    </font>
    <font>
      <sz val="10"/>
      <name val="Arial"/>
      <family val="2"/>
      <charset val="204"/>
    </font>
    <font>
      <b/>
      <sz val="12"/>
      <name val="Verdana"/>
      <family val="2"/>
      <charset val="204"/>
    </font>
    <font>
      <b/>
      <sz val="10"/>
      <name val="Arial"/>
      <family val="2"/>
      <charset val="204"/>
    </font>
    <font>
      <sz val="10"/>
      <name val="Verdana"/>
      <family val="2"/>
      <charset val="204"/>
    </font>
    <font>
      <b/>
      <sz val="14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24"/>
      <name val="Arial"/>
      <family val="2"/>
      <charset val="204"/>
    </font>
    <font>
      <sz val="2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b/>
      <i/>
      <sz val="12"/>
      <name val="Arial"/>
      <family val="2"/>
      <charset val="204"/>
    </font>
    <font>
      <b/>
      <sz val="7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sz val="20"/>
      <color rgb="FFFF0000"/>
      <name val="Arial"/>
      <family val="2"/>
    </font>
    <font>
      <b/>
      <sz val="11"/>
      <color theme="1"/>
      <name val="Arial"/>
      <family val="2"/>
      <charset val="204"/>
    </font>
    <font>
      <b/>
      <sz val="2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Alignment="1"/>
    <xf numFmtId="0" fontId="8" fillId="0" borderId="0" xfId="0" applyFont="1" applyBorder="1"/>
    <xf numFmtId="0" fontId="2" fillId="0" borderId="0" xfId="0" applyFont="1" applyBorder="1"/>
    <xf numFmtId="0" fontId="9" fillId="0" borderId="0" xfId="0" applyFont="1" applyBorder="1"/>
    <xf numFmtId="0" fontId="12" fillId="0" borderId="0" xfId="0" applyFont="1" applyBorder="1" applyAlignment="1">
      <alignment horizontal="center" wrapText="1"/>
    </xf>
    <xf numFmtId="0" fontId="0" fillId="0" borderId="0" xfId="0" applyAlignment="1"/>
    <xf numFmtId="0" fontId="13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8" fillId="0" borderId="0" xfId="0" applyFont="1"/>
    <xf numFmtId="0" fontId="6" fillId="0" borderId="0" xfId="0" applyFont="1" applyBorder="1" applyAlignment="1">
      <alignment horizontal="center"/>
    </xf>
    <xf numFmtId="0" fontId="14" fillId="0" borderId="0" xfId="0" applyFont="1" applyBorder="1"/>
    <xf numFmtId="0" fontId="13" fillId="0" borderId="0" xfId="0" applyFont="1" applyBorder="1" applyAlignment="1"/>
    <xf numFmtId="0" fontId="14" fillId="0" borderId="0" xfId="0" applyFont="1" applyBorder="1" applyAlignment="1"/>
    <xf numFmtId="0" fontId="13" fillId="0" borderId="0" xfId="0" applyFont="1"/>
    <xf numFmtId="0" fontId="13" fillId="0" borderId="0" xfId="0" applyFont="1" applyBorder="1"/>
    <xf numFmtId="0" fontId="14" fillId="0" borderId="0" xfId="0" applyFont="1"/>
    <xf numFmtId="0" fontId="2" fillId="0" borderId="0" xfId="0" applyFont="1" applyBorder="1" applyAlignment="1"/>
    <xf numFmtId="0" fontId="12" fillId="0" borderId="0" xfId="0" applyFont="1" applyBorder="1"/>
    <xf numFmtId="0" fontId="9" fillId="0" borderId="0" xfId="0" applyFont="1"/>
    <xf numFmtId="0" fontId="2" fillId="0" borderId="0" xfId="0" applyFont="1" applyFill="1"/>
    <xf numFmtId="0" fontId="4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7" fillId="0" borderId="6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7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2" fillId="0" borderId="11" xfId="0" applyNumberFormat="1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2" fontId="2" fillId="0" borderId="10" xfId="0" applyNumberFormat="1" applyFont="1" applyBorder="1"/>
    <xf numFmtId="2" fontId="2" fillId="0" borderId="0" xfId="0" applyNumberFormat="1" applyFont="1" applyFill="1" applyBorder="1"/>
    <xf numFmtId="2" fontId="4" fillId="0" borderId="12" xfId="0" applyNumberFormat="1" applyFont="1" applyBorder="1"/>
    <xf numFmtId="2" fontId="4" fillId="0" borderId="13" xfId="0" applyNumberFormat="1" applyFont="1" applyBorder="1"/>
    <xf numFmtId="2" fontId="4" fillId="0" borderId="0" xfId="0" applyNumberFormat="1" applyFont="1" applyBorder="1"/>
    <xf numFmtId="2" fontId="2" fillId="3" borderId="12" xfId="0" applyNumberFormat="1" applyFont="1" applyFill="1" applyBorder="1"/>
    <xf numFmtId="2" fontId="2" fillId="3" borderId="13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/>
    <xf numFmtId="2" fontId="4" fillId="0" borderId="15" xfId="0" applyNumberFormat="1" applyFont="1" applyBorder="1"/>
    <xf numFmtId="2" fontId="4" fillId="0" borderId="16" xfId="0" applyNumberFormat="1" applyFont="1" applyBorder="1"/>
    <xf numFmtId="2" fontId="4" fillId="0" borderId="17" xfId="0" applyNumberFormat="1" applyFont="1" applyBorder="1"/>
    <xf numFmtId="0" fontId="8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Border="1"/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2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2" xfId="0" applyNumberFormat="1" applyFont="1" applyBorder="1" applyAlignment="1">
      <alignment horizontal="center"/>
    </xf>
    <xf numFmtId="2" fontId="2" fillId="0" borderId="12" xfId="0" applyNumberFormat="1" applyFont="1" applyBorder="1"/>
    <xf numFmtId="2" fontId="2" fillId="0" borderId="18" xfId="0" applyNumberFormat="1" applyFont="1" applyFill="1" applyBorder="1"/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2" fontId="4" fillId="0" borderId="30" xfId="0" applyNumberFormat="1" applyFont="1" applyBorder="1"/>
    <xf numFmtId="0" fontId="0" fillId="0" borderId="12" xfId="0" applyBorder="1" applyAlignment="1">
      <alignment vertical="top"/>
    </xf>
    <xf numFmtId="0" fontId="0" fillId="0" borderId="12" xfId="0" applyBorder="1" applyAlignment="1"/>
    <xf numFmtId="0" fontId="4" fillId="0" borderId="12" xfId="0" applyFont="1" applyFill="1" applyBorder="1" applyAlignment="1">
      <alignment horizontal="center"/>
    </xf>
    <xf numFmtId="2" fontId="4" fillId="0" borderId="18" xfId="0" applyNumberFormat="1" applyFont="1" applyBorder="1"/>
    <xf numFmtId="2" fontId="4" fillId="0" borderId="6" xfId="0" applyNumberFormat="1" applyFont="1" applyBorder="1" applyAlignment="1">
      <alignment horizontal="center"/>
    </xf>
    <xf numFmtId="2" fontId="2" fillId="0" borderId="33" xfId="0" applyNumberFormat="1" applyFont="1" applyBorder="1"/>
    <xf numFmtId="2" fontId="2" fillId="0" borderId="7" xfId="0" applyNumberFormat="1" applyFont="1" applyFill="1" applyBorder="1"/>
    <xf numFmtId="2" fontId="2" fillId="0" borderId="6" xfId="0" applyNumberFormat="1" applyFont="1" applyBorder="1"/>
    <xf numFmtId="2" fontId="4" fillId="0" borderId="34" xfId="0" applyNumberFormat="1" applyFont="1" applyBorder="1"/>
    <xf numFmtId="2" fontId="2" fillId="0" borderId="0" xfId="0" applyNumberFormat="1" applyFont="1" applyBorder="1"/>
    <xf numFmtId="49" fontId="4" fillId="0" borderId="34" xfId="0" applyNumberFormat="1" applyFont="1" applyBorder="1"/>
    <xf numFmtId="2" fontId="2" fillId="0" borderId="35" xfId="0" applyNumberFormat="1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2" fillId="0" borderId="34" xfId="0" applyNumberFormat="1" applyFont="1" applyBorder="1"/>
    <xf numFmtId="2" fontId="2" fillId="0" borderId="11" xfId="0" applyNumberFormat="1" applyFont="1" applyFill="1" applyBorder="1"/>
    <xf numFmtId="2" fontId="4" fillId="0" borderId="10" xfId="0" applyNumberFormat="1" applyFont="1" applyBorder="1" applyAlignment="1">
      <alignment horizontal="center" wrapText="1"/>
    </xf>
    <xf numFmtId="2" fontId="2" fillId="0" borderId="36" xfId="0" applyNumberFormat="1" applyFont="1" applyFill="1" applyBorder="1"/>
    <xf numFmtId="49" fontId="4" fillId="0" borderId="37" xfId="0" applyNumberFormat="1" applyFont="1" applyBorder="1"/>
    <xf numFmtId="49" fontId="4" fillId="0" borderId="12" xfId="0" applyNumberFormat="1" applyFont="1" applyBorder="1"/>
    <xf numFmtId="49" fontId="4" fillId="0" borderId="38" xfId="0" applyNumberFormat="1" applyFont="1" applyBorder="1"/>
    <xf numFmtId="2" fontId="4" fillId="0" borderId="12" xfId="0" applyNumberFormat="1" applyFont="1" applyFill="1" applyBorder="1"/>
    <xf numFmtId="0" fontId="4" fillId="0" borderId="12" xfId="0" applyFont="1" applyBorder="1"/>
    <xf numFmtId="2" fontId="18" fillId="3" borderId="12" xfId="0" applyNumberFormat="1" applyFont="1" applyFill="1" applyBorder="1"/>
    <xf numFmtId="2" fontId="18" fillId="3" borderId="24" xfId="0" applyNumberFormat="1" applyFont="1" applyFill="1" applyBorder="1"/>
    <xf numFmtId="2" fontId="2" fillId="3" borderId="24" xfId="0" applyNumberFormat="1" applyFont="1" applyFill="1" applyBorder="1"/>
    <xf numFmtId="2" fontId="18" fillId="3" borderId="15" xfId="0" applyNumberFormat="1" applyFont="1" applyFill="1" applyBorder="1"/>
    <xf numFmtId="2" fontId="4" fillId="3" borderId="12" xfId="0" applyNumberFormat="1" applyFont="1" applyFill="1" applyBorder="1" applyAlignment="1">
      <alignment horizontal="center"/>
    </xf>
    <xf numFmtId="2" fontId="4" fillId="3" borderId="0" xfId="0" applyNumberFormat="1" applyFont="1" applyFill="1" applyBorder="1"/>
    <xf numFmtId="2" fontId="4" fillId="3" borderId="12" xfId="0" applyNumberFormat="1" applyFont="1" applyFill="1" applyBorder="1"/>
    <xf numFmtId="0" fontId="2" fillId="3" borderId="0" xfId="0" applyFont="1" applyFill="1"/>
    <xf numFmtId="0" fontId="4" fillId="0" borderId="16" xfId="0" applyFont="1" applyBorder="1" applyAlignment="1">
      <alignment horizontal="center"/>
    </xf>
    <xf numFmtId="2" fontId="4" fillId="0" borderId="27" xfId="0" applyNumberFormat="1" applyFont="1" applyBorder="1"/>
    <xf numFmtId="2" fontId="4" fillId="0" borderId="39" xfId="0" applyNumberFormat="1" applyFont="1" applyBorder="1"/>
    <xf numFmtId="0" fontId="4" fillId="0" borderId="0" xfId="0" applyFont="1" applyBorder="1" applyAlignment="1">
      <alignment horizontal="center"/>
    </xf>
    <xf numFmtId="0" fontId="19" fillId="0" borderId="0" xfId="0" applyFont="1" applyAlignment="1">
      <alignment horizontal="left" wrapText="1"/>
    </xf>
    <xf numFmtId="0" fontId="12" fillId="0" borderId="0" xfId="0" applyFont="1"/>
    <xf numFmtId="0" fontId="9" fillId="0" borderId="0" xfId="1" applyFont="1"/>
    <xf numFmtId="0" fontId="2" fillId="0" borderId="0" xfId="1" applyFont="1"/>
    <xf numFmtId="0" fontId="2" fillId="0" borderId="1" xfId="0" applyFont="1" applyBorder="1" applyAlignment="1">
      <alignment horizontal="center"/>
    </xf>
    <xf numFmtId="2" fontId="4" fillId="0" borderId="40" xfId="0" applyNumberFormat="1" applyFont="1" applyBorder="1" applyAlignment="1">
      <alignment horizontal="center"/>
    </xf>
    <xf numFmtId="10" fontId="12" fillId="0" borderId="38" xfId="0" applyNumberFormat="1" applyFont="1" applyBorder="1"/>
    <xf numFmtId="2" fontId="2" fillId="0" borderId="4" xfId="0" applyNumberFormat="1" applyFont="1" applyBorder="1"/>
    <xf numFmtId="10" fontId="2" fillId="0" borderId="38" xfId="0" applyNumberFormat="1" applyFont="1" applyBorder="1"/>
    <xf numFmtId="2" fontId="2" fillId="0" borderId="41" xfId="0" applyNumberFormat="1" applyFont="1" applyBorder="1"/>
    <xf numFmtId="2" fontId="4" fillId="0" borderId="42" xfId="0" applyNumberFormat="1" applyFont="1" applyBorder="1" applyAlignment="1">
      <alignment horizontal="center"/>
    </xf>
    <xf numFmtId="10" fontId="12" fillId="0" borderId="10" xfId="0" applyNumberFormat="1" applyFont="1" applyBorder="1"/>
    <xf numFmtId="2" fontId="2" fillId="0" borderId="43" xfId="0" applyNumberFormat="1" applyFont="1" applyBorder="1"/>
    <xf numFmtId="10" fontId="2" fillId="0" borderId="10" xfId="0" applyNumberFormat="1" applyFont="1" applyBorder="1"/>
    <xf numFmtId="2" fontId="2" fillId="0" borderId="44" xfId="0" applyNumberFormat="1" applyFont="1" applyBorder="1"/>
    <xf numFmtId="2" fontId="4" fillId="0" borderId="17" xfId="0" applyNumberFormat="1" applyFont="1" applyBorder="1" applyAlignment="1">
      <alignment horizontal="center"/>
    </xf>
    <xf numFmtId="10" fontId="12" fillId="0" borderId="45" xfId="0" applyNumberFormat="1" applyFont="1" applyBorder="1"/>
    <xf numFmtId="2" fontId="2" fillId="0" borderId="46" xfId="0" applyNumberFormat="1" applyFont="1" applyBorder="1"/>
    <xf numFmtId="10" fontId="2" fillId="0" borderId="45" xfId="0" applyNumberFormat="1" applyFont="1" applyBorder="1"/>
    <xf numFmtId="2" fontId="2" fillId="0" borderId="47" xfId="0" applyNumberFormat="1" applyFont="1" applyBorder="1"/>
    <xf numFmtId="10" fontId="12" fillId="0" borderId="12" xfId="0" applyNumberFormat="1" applyFont="1" applyBorder="1"/>
    <xf numFmtId="2" fontId="2" fillId="0" borderId="21" xfId="0" applyNumberFormat="1" applyFont="1" applyBorder="1"/>
    <xf numFmtId="10" fontId="2" fillId="0" borderId="12" xfId="0" applyNumberFormat="1" applyFont="1" applyBorder="1"/>
    <xf numFmtId="2" fontId="2" fillId="0" borderId="18" xfId="0" applyNumberFormat="1" applyFont="1" applyBorder="1"/>
    <xf numFmtId="10" fontId="12" fillId="0" borderId="0" xfId="0" applyNumberFormat="1" applyFont="1" applyBorder="1"/>
    <xf numFmtId="10" fontId="2" fillId="0" borderId="0" xfId="0" applyNumberFormat="1" applyFont="1" applyBorder="1"/>
    <xf numFmtId="0" fontId="6" fillId="0" borderId="0" xfId="1" applyFont="1"/>
    <xf numFmtId="0" fontId="4" fillId="0" borderId="0" xfId="1" applyFont="1"/>
    <xf numFmtId="0" fontId="6" fillId="0" borderId="0" xfId="0" applyFont="1" applyFill="1"/>
    <xf numFmtId="0" fontId="6" fillId="4" borderId="0" xfId="0" applyFont="1" applyFill="1"/>
    <xf numFmtId="2" fontId="12" fillId="0" borderId="0" xfId="0" applyNumberFormat="1" applyFont="1"/>
    <xf numFmtId="0" fontId="15" fillId="0" borderId="0" xfId="0" applyFont="1"/>
    <xf numFmtId="0" fontId="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6" fillId="0" borderId="9" xfId="0" applyFont="1" applyBorder="1" applyAlignment="1"/>
    <xf numFmtId="0" fontId="0" fillId="0" borderId="43" xfId="0" applyBorder="1" applyAlignment="1"/>
    <xf numFmtId="0" fontId="0" fillId="0" borderId="48" xfId="0" applyBorder="1" applyAlignment="1"/>
    <xf numFmtId="2" fontId="12" fillId="0" borderId="8" xfId="0" applyNumberFormat="1" applyFont="1" applyBorder="1" applyAlignment="1"/>
    <xf numFmtId="2" fontId="2" fillId="0" borderId="8" xfId="0" applyNumberFormat="1" applyFont="1" applyBorder="1" applyAlignment="1"/>
    <xf numFmtId="0" fontId="12" fillId="0" borderId="9" xfId="0" applyFont="1" applyBorder="1" applyAlignment="1"/>
    <xf numFmtId="0" fontId="2" fillId="0" borderId="43" xfId="0" applyFont="1" applyBorder="1" applyAlignment="1"/>
    <xf numFmtId="0" fontId="2" fillId="0" borderId="48" xfId="0" applyFont="1" applyBorder="1" applyAlignment="1"/>
    <xf numFmtId="0" fontId="6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0" fontId="4" fillId="0" borderId="9" xfId="0" applyFont="1" applyBorder="1" applyAlignment="1"/>
    <xf numFmtId="0" fontId="19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3" fillId="0" borderId="0" xfId="0" applyFont="1" applyBorder="1" applyAlignment="1"/>
    <xf numFmtId="0" fontId="14" fillId="0" borderId="0" xfId="0" applyFont="1" applyBorder="1" applyAlignment="1"/>
    <xf numFmtId="0" fontId="13" fillId="0" borderId="0" xfId="0" applyFont="1" applyBorder="1" applyAlignment="1">
      <alignment horizontal="left" vertical="justify"/>
    </xf>
    <xf numFmtId="0" fontId="14" fillId="0" borderId="0" xfId="0" applyFont="1" applyBorder="1" applyAlignment="1">
      <alignment horizontal="justify" wrapText="1"/>
    </xf>
    <xf numFmtId="0" fontId="14" fillId="0" borderId="0" xfId="0" applyFont="1"/>
    <xf numFmtId="0" fontId="4" fillId="0" borderId="3" xfId="0" applyFont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/>
    </xf>
    <xf numFmtId="0" fontId="22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0"/>
  <sheetViews>
    <sheetView tabSelected="1" zoomScale="50" zoomScaleNormal="50" zoomScaleSheetLayoutView="70" workbookViewId="0">
      <selection activeCell="A185" sqref="A185"/>
    </sheetView>
  </sheetViews>
  <sheetFormatPr defaultRowHeight="12.5" x14ac:dyDescent="0.25"/>
  <cols>
    <col min="1" max="1" width="11.26953125" style="1" customWidth="1"/>
    <col min="2" max="6" width="12.7265625" style="1" customWidth="1"/>
    <col min="7" max="7" width="10.453125" style="1" customWidth="1"/>
    <col min="8" max="8" width="13.1796875" style="1" customWidth="1"/>
    <col min="9" max="9" width="9.81640625" style="1" customWidth="1"/>
    <col min="10" max="20" width="12.7265625" style="1" customWidth="1"/>
    <col min="21" max="21" width="14.7265625" style="1" customWidth="1"/>
    <col min="22" max="22" width="12.7265625" style="1" customWidth="1"/>
    <col min="23" max="23" width="15.54296875" style="1" customWidth="1"/>
    <col min="24" max="256" width="9.1796875" style="1"/>
    <col min="257" max="257" width="11.26953125" style="1" customWidth="1"/>
    <col min="258" max="262" width="12.7265625" style="1" customWidth="1"/>
    <col min="263" max="263" width="10.453125" style="1" customWidth="1"/>
    <col min="264" max="264" width="13.1796875" style="1" customWidth="1"/>
    <col min="265" max="265" width="9.81640625" style="1" customWidth="1"/>
    <col min="266" max="276" width="12.7265625" style="1" customWidth="1"/>
    <col min="277" max="277" width="14.7265625" style="1" customWidth="1"/>
    <col min="278" max="278" width="12.7265625" style="1" customWidth="1"/>
    <col min="279" max="279" width="15.54296875" style="1" customWidth="1"/>
    <col min="280" max="512" width="9.1796875" style="1"/>
    <col min="513" max="513" width="11.26953125" style="1" customWidth="1"/>
    <col min="514" max="518" width="12.7265625" style="1" customWidth="1"/>
    <col min="519" max="519" width="10.453125" style="1" customWidth="1"/>
    <col min="520" max="520" width="13.1796875" style="1" customWidth="1"/>
    <col min="521" max="521" width="9.81640625" style="1" customWidth="1"/>
    <col min="522" max="532" width="12.7265625" style="1" customWidth="1"/>
    <col min="533" max="533" width="14.7265625" style="1" customWidth="1"/>
    <col min="534" max="534" width="12.7265625" style="1" customWidth="1"/>
    <col min="535" max="535" width="15.54296875" style="1" customWidth="1"/>
    <col min="536" max="768" width="9.1796875" style="1"/>
    <col min="769" max="769" width="11.26953125" style="1" customWidth="1"/>
    <col min="770" max="774" width="12.7265625" style="1" customWidth="1"/>
    <col min="775" max="775" width="10.453125" style="1" customWidth="1"/>
    <col min="776" max="776" width="13.1796875" style="1" customWidth="1"/>
    <col min="777" max="777" width="9.81640625" style="1" customWidth="1"/>
    <col min="778" max="788" width="12.7265625" style="1" customWidth="1"/>
    <col min="789" max="789" width="14.7265625" style="1" customWidth="1"/>
    <col min="790" max="790" width="12.7265625" style="1" customWidth="1"/>
    <col min="791" max="791" width="15.54296875" style="1" customWidth="1"/>
    <col min="792" max="1024" width="9.1796875" style="1"/>
    <col min="1025" max="1025" width="11.26953125" style="1" customWidth="1"/>
    <col min="1026" max="1030" width="12.7265625" style="1" customWidth="1"/>
    <col min="1031" max="1031" width="10.453125" style="1" customWidth="1"/>
    <col min="1032" max="1032" width="13.1796875" style="1" customWidth="1"/>
    <col min="1033" max="1033" width="9.81640625" style="1" customWidth="1"/>
    <col min="1034" max="1044" width="12.7265625" style="1" customWidth="1"/>
    <col min="1045" max="1045" width="14.7265625" style="1" customWidth="1"/>
    <col min="1046" max="1046" width="12.7265625" style="1" customWidth="1"/>
    <col min="1047" max="1047" width="15.54296875" style="1" customWidth="1"/>
    <col min="1048" max="1280" width="9.1796875" style="1"/>
    <col min="1281" max="1281" width="11.26953125" style="1" customWidth="1"/>
    <col min="1282" max="1286" width="12.7265625" style="1" customWidth="1"/>
    <col min="1287" max="1287" width="10.453125" style="1" customWidth="1"/>
    <col min="1288" max="1288" width="13.1796875" style="1" customWidth="1"/>
    <col min="1289" max="1289" width="9.81640625" style="1" customWidth="1"/>
    <col min="1290" max="1300" width="12.7265625" style="1" customWidth="1"/>
    <col min="1301" max="1301" width="14.7265625" style="1" customWidth="1"/>
    <col min="1302" max="1302" width="12.7265625" style="1" customWidth="1"/>
    <col min="1303" max="1303" width="15.54296875" style="1" customWidth="1"/>
    <col min="1304" max="1536" width="9.1796875" style="1"/>
    <col min="1537" max="1537" width="11.26953125" style="1" customWidth="1"/>
    <col min="1538" max="1542" width="12.7265625" style="1" customWidth="1"/>
    <col min="1543" max="1543" width="10.453125" style="1" customWidth="1"/>
    <col min="1544" max="1544" width="13.1796875" style="1" customWidth="1"/>
    <col min="1545" max="1545" width="9.81640625" style="1" customWidth="1"/>
    <col min="1546" max="1556" width="12.7265625" style="1" customWidth="1"/>
    <col min="1557" max="1557" width="14.7265625" style="1" customWidth="1"/>
    <col min="1558" max="1558" width="12.7265625" style="1" customWidth="1"/>
    <col min="1559" max="1559" width="15.54296875" style="1" customWidth="1"/>
    <col min="1560" max="1792" width="9.1796875" style="1"/>
    <col min="1793" max="1793" width="11.26953125" style="1" customWidth="1"/>
    <col min="1794" max="1798" width="12.7265625" style="1" customWidth="1"/>
    <col min="1799" max="1799" width="10.453125" style="1" customWidth="1"/>
    <col min="1800" max="1800" width="13.1796875" style="1" customWidth="1"/>
    <col min="1801" max="1801" width="9.81640625" style="1" customWidth="1"/>
    <col min="1802" max="1812" width="12.7265625" style="1" customWidth="1"/>
    <col min="1813" max="1813" width="14.7265625" style="1" customWidth="1"/>
    <col min="1814" max="1814" width="12.7265625" style="1" customWidth="1"/>
    <col min="1815" max="1815" width="15.54296875" style="1" customWidth="1"/>
    <col min="1816" max="2048" width="9.1796875" style="1"/>
    <col min="2049" max="2049" width="11.26953125" style="1" customWidth="1"/>
    <col min="2050" max="2054" width="12.7265625" style="1" customWidth="1"/>
    <col min="2055" max="2055" width="10.453125" style="1" customWidth="1"/>
    <col min="2056" max="2056" width="13.1796875" style="1" customWidth="1"/>
    <col min="2057" max="2057" width="9.81640625" style="1" customWidth="1"/>
    <col min="2058" max="2068" width="12.7265625" style="1" customWidth="1"/>
    <col min="2069" max="2069" width="14.7265625" style="1" customWidth="1"/>
    <col min="2070" max="2070" width="12.7265625" style="1" customWidth="1"/>
    <col min="2071" max="2071" width="15.54296875" style="1" customWidth="1"/>
    <col min="2072" max="2304" width="9.1796875" style="1"/>
    <col min="2305" max="2305" width="11.26953125" style="1" customWidth="1"/>
    <col min="2306" max="2310" width="12.7265625" style="1" customWidth="1"/>
    <col min="2311" max="2311" width="10.453125" style="1" customWidth="1"/>
    <col min="2312" max="2312" width="13.1796875" style="1" customWidth="1"/>
    <col min="2313" max="2313" width="9.81640625" style="1" customWidth="1"/>
    <col min="2314" max="2324" width="12.7265625" style="1" customWidth="1"/>
    <col min="2325" max="2325" width="14.7265625" style="1" customWidth="1"/>
    <col min="2326" max="2326" width="12.7265625" style="1" customWidth="1"/>
    <col min="2327" max="2327" width="15.54296875" style="1" customWidth="1"/>
    <col min="2328" max="2560" width="9.1796875" style="1"/>
    <col min="2561" max="2561" width="11.26953125" style="1" customWidth="1"/>
    <col min="2562" max="2566" width="12.7265625" style="1" customWidth="1"/>
    <col min="2567" max="2567" width="10.453125" style="1" customWidth="1"/>
    <col min="2568" max="2568" width="13.1796875" style="1" customWidth="1"/>
    <col min="2569" max="2569" width="9.81640625" style="1" customWidth="1"/>
    <col min="2570" max="2580" width="12.7265625" style="1" customWidth="1"/>
    <col min="2581" max="2581" width="14.7265625" style="1" customWidth="1"/>
    <col min="2582" max="2582" width="12.7265625" style="1" customWidth="1"/>
    <col min="2583" max="2583" width="15.54296875" style="1" customWidth="1"/>
    <col min="2584" max="2816" width="9.1796875" style="1"/>
    <col min="2817" max="2817" width="11.26953125" style="1" customWidth="1"/>
    <col min="2818" max="2822" width="12.7265625" style="1" customWidth="1"/>
    <col min="2823" max="2823" width="10.453125" style="1" customWidth="1"/>
    <col min="2824" max="2824" width="13.1796875" style="1" customWidth="1"/>
    <col min="2825" max="2825" width="9.81640625" style="1" customWidth="1"/>
    <col min="2826" max="2836" width="12.7265625" style="1" customWidth="1"/>
    <col min="2837" max="2837" width="14.7265625" style="1" customWidth="1"/>
    <col min="2838" max="2838" width="12.7265625" style="1" customWidth="1"/>
    <col min="2839" max="2839" width="15.54296875" style="1" customWidth="1"/>
    <col min="2840" max="3072" width="9.1796875" style="1"/>
    <col min="3073" max="3073" width="11.26953125" style="1" customWidth="1"/>
    <col min="3074" max="3078" width="12.7265625" style="1" customWidth="1"/>
    <col min="3079" max="3079" width="10.453125" style="1" customWidth="1"/>
    <col min="3080" max="3080" width="13.1796875" style="1" customWidth="1"/>
    <col min="3081" max="3081" width="9.81640625" style="1" customWidth="1"/>
    <col min="3082" max="3092" width="12.7265625" style="1" customWidth="1"/>
    <col min="3093" max="3093" width="14.7265625" style="1" customWidth="1"/>
    <col min="3094" max="3094" width="12.7265625" style="1" customWidth="1"/>
    <col min="3095" max="3095" width="15.54296875" style="1" customWidth="1"/>
    <col min="3096" max="3328" width="9.1796875" style="1"/>
    <col min="3329" max="3329" width="11.26953125" style="1" customWidth="1"/>
    <col min="3330" max="3334" width="12.7265625" style="1" customWidth="1"/>
    <col min="3335" max="3335" width="10.453125" style="1" customWidth="1"/>
    <col min="3336" max="3336" width="13.1796875" style="1" customWidth="1"/>
    <col min="3337" max="3337" width="9.81640625" style="1" customWidth="1"/>
    <col min="3338" max="3348" width="12.7265625" style="1" customWidth="1"/>
    <col min="3349" max="3349" width="14.7265625" style="1" customWidth="1"/>
    <col min="3350" max="3350" width="12.7265625" style="1" customWidth="1"/>
    <col min="3351" max="3351" width="15.54296875" style="1" customWidth="1"/>
    <col min="3352" max="3584" width="9.1796875" style="1"/>
    <col min="3585" max="3585" width="11.26953125" style="1" customWidth="1"/>
    <col min="3586" max="3590" width="12.7265625" style="1" customWidth="1"/>
    <col min="3591" max="3591" width="10.453125" style="1" customWidth="1"/>
    <col min="3592" max="3592" width="13.1796875" style="1" customWidth="1"/>
    <col min="3593" max="3593" width="9.81640625" style="1" customWidth="1"/>
    <col min="3594" max="3604" width="12.7265625" style="1" customWidth="1"/>
    <col min="3605" max="3605" width="14.7265625" style="1" customWidth="1"/>
    <col min="3606" max="3606" width="12.7265625" style="1" customWidth="1"/>
    <col min="3607" max="3607" width="15.54296875" style="1" customWidth="1"/>
    <col min="3608" max="3840" width="9.1796875" style="1"/>
    <col min="3841" max="3841" width="11.26953125" style="1" customWidth="1"/>
    <col min="3842" max="3846" width="12.7265625" style="1" customWidth="1"/>
    <col min="3847" max="3847" width="10.453125" style="1" customWidth="1"/>
    <col min="3848" max="3848" width="13.1796875" style="1" customWidth="1"/>
    <col min="3849" max="3849" width="9.81640625" style="1" customWidth="1"/>
    <col min="3850" max="3860" width="12.7265625" style="1" customWidth="1"/>
    <col min="3861" max="3861" width="14.7265625" style="1" customWidth="1"/>
    <col min="3862" max="3862" width="12.7265625" style="1" customWidth="1"/>
    <col min="3863" max="3863" width="15.54296875" style="1" customWidth="1"/>
    <col min="3864" max="4096" width="9.1796875" style="1"/>
    <col min="4097" max="4097" width="11.26953125" style="1" customWidth="1"/>
    <col min="4098" max="4102" width="12.7265625" style="1" customWidth="1"/>
    <col min="4103" max="4103" width="10.453125" style="1" customWidth="1"/>
    <col min="4104" max="4104" width="13.1796875" style="1" customWidth="1"/>
    <col min="4105" max="4105" width="9.81640625" style="1" customWidth="1"/>
    <col min="4106" max="4116" width="12.7265625" style="1" customWidth="1"/>
    <col min="4117" max="4117" width="14.7265625" style="1" customWidth="1"/>
    <col min="4118" max="4118" width="12.7265625" style="1" customWidth="1"/>
    <col min="4119" max="4119" width="15.54296875" style="1" customWidth="1"/>
    <col min="4120" max="4352" width="9.1796875" style="1"/>
    <col min="4353" max="4353" width="11.26953125" style="1" customWidth="1"/>
    <col min="4354" max="4358" width="12.7265625" style="1" customWidth="1"/>
    <col min="4359" max="4359" width="10.453125" style="1" customWidth="1"/>
    <col min="4360" max="4360" width="13.1796875" style="1" customWidth="1"/>
    <col min="4361" max="4361" width="9.81640625" style="1" customWidth="1"/>
    <col min="4362" max="4372" width="12.7265625" style="1" customWidth="1"/>
    <col min="4373" max="4373" width="14.7265625" style="1" customWidth="1"/>
    <col min="4374" max="4374" width="12.7265625" style="1" customWidth="1"/>
    <col min="4375" max="4375" width="15.54296875" style="1" customWidth="1"/>
    <col min="4376" max="4608" width="9.1796875" style="1"/>
    <col min="4609" max="4609" width="11.26953125" style="1" customWidth="1"/>
    <col min="4610" max="4614" width="12.7265625" style="1" customWidth="1"/>
    <col min="4615" max="4615" width="10.453125" style="1" customWidth="1"/>
    <col min="4616" max="4616" width="13.1796875" style="1" customWidth="1"/>
    <col min="4617" max="4617" width="9.81640625" style="1" customWidth="1"/>
    <col min="4618" max="4628" width="12.7265625" style="1" customWidth="1"/>
    <col min="4629" max="4629" width="14.7265625" style="1" customWidth="1"/>
    <col min="4630" max="4630" width="12.7265625" style="1" customWidth="1"/>
    <col min="4631" max="4631" width="15.54296875" style="1" customWidth="1"/>
    <col min="4632" max="4864" width="9.1796875" style="1"/>
    <col min="4865" max="4865" width="11.26953125" style="1" customWidth="1"/>
    <col min="4866" max="4870" width="12.7265625" style="1" customWidth="1"/>
    <col min="4871" max="4871" width="10.453125" style="1" customWidth="1"/>
    <col min="4872" max="4872" width="13.1796875" style="1" customWidth="1"/>
    <col min="4873" max="4873" width="9.81640625" style="1" customWidth="1"/>
    <col min="4874" max="4884" width="12.7265625" style="1" customWidth="1"/>
    <col min="4885" max="4885" width="14.7265625" style="1" customWidth="1"/>
    <col min="4886" max="4886" width="12.7265625" style="1" customWidth="1"/>
    <col min="4887" max="4887" width="15.54296875" style="1" customWidth="1"/>
    <col min="4888" max="5120" width="9.1796875" style="1"/>
    <col min="5121" max="5121" width="11.26953125" style="1" customWidth="1"/>
    <col min="5122" max="5126" width="12.7265625" style="1" customWidth="1"/>
    <col min="5127" max="5127" width="10.453125" style="1" customWidth="1"/>
    <col min="5128" max="5128" width="13.1796875" style="1" customWidth="1"/>
    <col min="5129" max="5129" width="9.81640625" style="1" customWidth="1"/>
    <col min="5130" max="5140" width="12.7265625" style="1" customWidth="1"/>
    <col min="5141" max="5141" width="14.7265625" style="1" customWidth="1"/>
    <col min="5142" max="5142" width="12.7265625" style="1" customWidth="1"/>
    <col min="5143" max="5143" width="15.54296875" style="1" customWidth="1"/>
    <col min="5144" max="5376" width="9.1796875" style="1"/>
    <col min="5377" max="5377" width="11.26953125" style="1" customWidth="1"/>
    <col min="5378" max="5382" width="12.7265625" style="1" customWidth="1"/>
    <col min="5383" max="5383" width="10.453125" style="1" customWidth="1"/>
    <col min="5384" max="5384" width="13.1796875" style="1" customWidth="1"/>
    <col min="5385" max="5385" width="9.81640625" style="1" customWidth="1"/>
    <col min="5386" max="5396" width="12.7265625" style="1" customWidth="1"/>
    <col min="5397" max="5397" width="14.7265625" style="1" customWidth="1"/>
    <col min="5398" max="5398" width="12.7265625" style="1" customWidth="1"/>
    <col min="5399" max="5399" width="15.54296875" style="1" customWidth="1"/>
    <col min="5400" max="5632" width="9.1796875" style="1"/>
    <col min="5633" max="5633" width="11.26953125" style="1" customWidth="1"/>
    <col min="5634" max="5638" width="12.7265625" style="1" customWidth="1"/>
    <col min="5639" max="5639" width="10.453125" style="1" customWidth="1"/>
    <col min="5640" max="5640" width="13.1796875" style="1" customWidth="1"/>
    <col min="5641" max="5641" width="9.81640625" style="1" customWidth="1"/>
    <col min="5642" max="5652" width="12.7265625" style="1" customWidth="1"/>
    <col min="5653" max="5653" width="14.7265625" style="1" customWidth="1"/>
    <col min="5654" max="5654" width="12.7265625" style="1" customWidth="1"/>
    <col min="5655" max="5655" width="15.54296875" style="1" customWidth="1"/>
    <col min="5656" max="5888" width="9.1796875" style="1"/>
    <col min="5889" max="5889" width="11.26953125" style="1" customWidth="1"/>
    <col min="5890" max="5894" width="12.7265625" style="1" customWidth="1"/>
    <col min="5895" max="5895" width="10.453125" style="1" customWidth="1"/>
    <col min="5896" max="5896" width="13.1796875" style="1" customWidth="1"/>
    <col min="5897" max="5897" width="9.81640625" style="1" customWidth="1"/>
    <col min="5898" max="5908" width="12.7265625" style="1" customWidth="1"/>
    <col min="5909" max="5909" width="14.7265625" style="1" customWidth="1"/>
    <col min="5910" max="5910" width="12.7265625" style="1" customWidth="1"/>
    <col min="5911" max="5911" width="15.54296875" style="1" customWidth="1"/>
    <col min="5912" max="6144" width="9.1796875" style="1"/>
    <col min="6145" max="6145" width="11.26953125" style="1" customWidth="1"/>
    <col min="6146" max="6150" width="12.7265625" style="1" customWidth="1"/>
    <col min="6151" max="6151" width="10.453125" style="1" customWidth="1"/>
    <col min="6152" max="6152" width="13.1796875" style="1" customWidth="1"/>
    <col min="6153" max="6153" width="9.81640625" style="1" customWidth="1"/>
    <col min="6154" max="6164" width="12.7265625" style="1" customWidth="1"/>
    <col min="6165" max="6165" width="14.7265625" style="1" customWidth="1"/>
    <col min="6166" max="6166" width="12.7265625" style="1" customWidth="1"/>
    <col min="6167" max="6167" width="15.54296875" style="1" customWidth="1"/>
    <col min="6168" max="6400" width="9.1796875" style="1"/>
    <col min="6401" max="6401" width="11.26953125" style="1" customWidth="1"/>
    <col min="6402" max="6406" width="12.7265625" style="1" customWidth="1"/>
    <col min="6407" max="6407" width="10.453125" style="1" customWidth="1"/>
    <col min="6408" max="6408" width="13.1796875" style="1" customWidth="1"/>
    <col min="6409" max="6409" width="9.81640625" style="1" customWidth="1"/>
    <col min="6410" max="6420" width="12.7265625" style="1" customWidth="1"/>
    <col min="6421" max="6421" width="14.7265625" style="1" customWidth="1"/>
    <col min="6422" max="6422" width="12.7265625" style="1" customWidth="1"/>
    <col min="6423" max="6423" width="15.54296875" style="1" customWidth="1"/>
    <col min="6424" max="6656" width="9.1796875" style="1"/>
    <col min="6657" max="6657" width="11.26953125" style="1" customWidth="1"/>
    <col min="6658" max="6662" width="12.7265625" style="1" customWidth="1"/>
    <col min="6663" max="6663" width="10.453125" style="1" customWidth="1"/>
    <col min="6664" max="6664" width="13.1796875" style="1" customWidth="1"/>
    <col min="6665" max="6665" width="9.81640625" style="1" customWidth="1"/>
    <col min="6666" max="6676" width="12.7265625" style="1" customWidth="1"/>
    <col min="6677" max="6677" width="14.7265625" style="1" customWidth="1"/>
    <col min="6678" max="6678" width="12.7265625" style="1" customWidth="1"/>
    <col min="6679" max="6679" width="15.54296875" style="1" customWidth="1"/>
    <col min="6680" max="6912" width="9.1796875" style="1"/>
    <col min="6913" max="6913" width="11.26953125" style="1" customWidth="1"/>
    <col min="6914" max="6918" width="12.7265625" style="1" customWidth="1"/>
    <col min="6919" max="6919" width="10.453125" style="1" customWidth="1"/>
    <col min="6920" max="6920" width="13.1796875" style="1" customWidth="1"/>
    <col min="6921" max="6921" width="9.81640625" style="1" customWidth="1"/>
    <col min="6922" max="6932" width="12.7265625" style="1" customWidth="1"/>
    <col min="6933" max="6933" width="14.7265625" style="1" customWidth="1"/>
    <col min="6934" max="6934" width="12.7265625" style="1" customWidth="1"/>
    <col min="6935" max="6935" width="15.54296875" style="1" customWidth="1"/>
    <col min="6936" max="7168" width="9.1796875" style="1"/>
    <col min="7169" max="7169" width="11.26953125" style="1" customWidth="1"/>
    <col min="7170" max="7174" width="12.7265625" style="1" customWidth="1"/>
    <col min="7175" max="7175" width="10.453125" style="1" customWidth="1"/>
    <col min="7176" max="7176" width="13.1796875" style="1" customWidth="1"/>
    <col min="7177" max="7177" width="9.81640625" style="1" customWidth="1"/>
    <col min="7178" max="7188" width="12.7265625" style="1" customWidth="1"/>
    <col min="7189" max="7189" width="14.7265625" style="1" customWidth="1"/>
    <col min="7190" max="7190" width="12.7265625" style="1" customWidth="1"/>
    <col min="7191" max="7191" width="15.54296875" style="1" customWidth="1"/>
    <col min="7192" max="7424" width="9.1796875" style="1"/>
    <col min="7425" max="7425" width="11.26953125" style="1" customWidth="1"/>
    <col min="7426" max="7430" width="12.7265625" style="1" customWidth="1"/>
    <col min="7431" max="7431" width="10.453125" style="1" customWidth="1"/>
    <col min="7432" max="7432" width="13.1796875" style="1" customWidth="1"/>
    <col min="7433" max="7433" width="9.81640625" style="1" customWidth="1"/>
    <col min="7434" max="7444" width="12.7265625" style="1" customWidth="1"/>
    <col min="7445" max="7445" width="14.7265625" style="1" customWidth="1"/>
    <col min="7446" max="7446" width="12.7265625" style="1" customWidth="1"/>
    <col min="7447" max="7447" width="15.54296875" style="1" customWidth="1"/>
    <col min="7448" max="7680" width="9.1796875" style="1"/>
    <col min="7681" max="7681" width="11.26953125" style="1" customWidth="1"/>
    <col min="7682" max="7686" width="12.7265625" style="1" customWidth="1"/>
    <col min="7687" max="7687" width="10.453125" style="1" customWidth="1"/>
    <col min="7688" max="7688" width="13.1796875" style="1" customWidth="1"/>
    <col min="7689" max="7689" width="9.81640625" style="1" customWidth="1"/>
    <col min="7690" max="7700" width="12.7265625" style="1" customWidth="1"/>
    <col min="7701" max="7701" width="14.7265625" style="1" customWidth="1"/>
    <col min="7702" max="7702" width="12.7265625" style="1" customWidth="1"/>
    <col min="7703" max="7703" width="15.54296875" style="1" customWidth="1"/>
    <col min="7704" max="7936" width="9.1796875" style="1"/>
    <col min="7937" max="7937" width="11.26953125" style="1" customWidth="1"/>
    <col min="7938" max="7942" width="12.7265625" style="1" customWidth="1"/>
    <col min="7943" max="7943" width="10.453125" style="1" customWidth="1"/>
    <col min="7944" max="7944" width="13.1796875" style="1" customWidth="1"/>
    <col min="7945" max="7945" width="9.81640625" style="1" customWidth="1"/>
    <col min="7946" max="7956" width="12.7265625" style="1" customWidth="1"/>
    <col min="7957" max="7957" width="14.7265625" style="1" customWidth="1"/>
    <col min="7958" max="7958" width="12.7265625" style="1" customWidth="1"/>
    <col min="7959" max="7959" width="15.54296875" style="1" customWidth="1"/>
    <col min="7960" max="8192" width="9.1796875" style="1"/>
    <col min="8193" max="8193" width="11.26953125" style="1" customWidth="1"/>
    <col min="8194" max="8198" width="12.7265625" style="1" customWidth="1"/>
    <col min="8199" max="8199" width="10.453125" style="1" customWidth="1"/>
    <col min="8200" max="8200" width="13.1796875" style="1" customWidth="1"/>
    <col min="8201" max="8201" width="9.81640625" style="1" customWidth="1"/>
    <col min="8202" max="8212" width="12.7265625" style="1" customWidth="1"/>
    <col min="8213" max="8213" width="14.7265625" style="1" customWidth="1"/>
    <col min="8214" max="8214" width="12.7265625" style="1" customWidth="1"/>
    <col min="8215" max="8215" width="15.54296875" style="1" customWidth="1"/>
    <col min="8216" max="8448" width="9.1796875" style="1"/>
    <col min="8449" max="8449" width="11.26953125" style="1" customWidth="1"/>
    <col min="8450" max="8454" width="12.7265625" style="1" customWidth="1"/>
    <col min="8455" max="8455" width="10.453125" style="1" customWidth="1"/>
    <col min="8456" max="8456" width="13.1796875" style="1" customWidth="1"/>
    <col min="8457" max="8457" width="9.81640625" style="1" customWidth="1"/>
    <col min="8458" max="8468" width="12.7265625" style="1" customWidth="1"/>
    <col min="8469" max="8469" width="14.7265625" style="1" customWidth="1"/>
    <col min="8470" max="8470" width="12.7265625" style="1" customWidth="1"/>
    <col min="8471" max="8471" width="15.54296875" style="1" customWidth="1"/>
    <col min="8472" max="8704" width="9.1796875" style="1"/>
    <col min="8705" max="8705" width="11.26953125" style="1" customWidth="1"/>
    <col min="8706" max="8710" width="12.7265625" style="1" customWidth="1"/>
    <col min="8711" max="8711" width="10.453125" style="1" customWidth="1"/>
    <col min="8712" max="8712" width="13.1796875" style="1" customWidth="1"/>
    <col min="8713" max="8713" width="9.81640625" style="1" customWidth="1"/>
    <col min="8714" max="8724" width="12.7265625" style="1" customWidth="1"/>
    <col min="8725" max="8725" width="14.7265625" style="1" customWidth="1"/>
    <col min="8726" max="8726" width="12.7265625" style="1" customWidth="1"/>
    <col min="8727" max="8727" width="15.54296875" style="1" customWidth="1"/>
    <col min="8728" max="8960" width="9.1796875" style="1"/>
    <col min="8961" max="8961" width="11.26953125" style="1" customWidth="1"/>
    <col min="8962" max="8966" width="12.7265625" style="1" customWidth="1"/>
    <col min="8967" max="8967" width="10.453125" style="1" customWidth="1"/>
    <col min="8968" max="8968" width="13.1796875" style="1" customWidth="1"/>
    <col min="8969" max="8969" width="9.81640625" style="1" customWidth="1"/>
    <col min="8970" max="8980" width="12.7265625" style="1" customWidth="1"/>
    <col min="8981" max="8981" width="14.7265625" style="1" customWidth="1"/>
    <col min="8982" max="8982" width="12.7265625" style="1" customWidth="1"/>
    <col min="8983" max="8983" width="15.54296875" style="1" customWidth="1"/>
    <col min="8984" max="9216" width="9.1796875" style="1"/>
    <col min="9217" max="9217" width="11.26953125" style="1" customWidth="1"/>
    <col min="9218" max="9222" width="12.7265625" style="1" customWidth="1"/>
    <col min="9223" max="9223" width="10.453125" style="1" customWidth="1"/>
    <col min="9224" max="9224" width="13.1796875" style="1" customWidth="1"/>
    <col min="9225" max="9225" width="9.81640625" style="1" customWidth="1"/>
    <col min="9226" max="9236" width="12.7265625" style="1" customWidth="1"/>
    <col min="9237" max="9237" width="14.7265625" style="1" customWidth="1"/>
    <col min="9238" max="9238" width="12.7265625" style="1" customWidth="1"/>
    <col min="9239" max="9239" width="15.54296875" style="1" customWidth="1"/>
    <col min="9240" max="9472" width="9.1796875" style="1"/>
    <col min="9473" max="9473" width="11.26953125" style="1" customWidth="1"/>
    <col min="9474" max="9478" width="12.7265625" style="1" customWidth="1"/>
    <col min="9479" max="9479" width="10.453125" style="1" customWidth="1"/>
    <col min="9480" max="9480" width="13.1796875" style="1" customWidth="1"/>
    <col min="9481" max="9481" width="9.81640625" style="1" customWidth="1"/>
    <col min="9482" max="9492" width="12.7265625" style="1" customWidth="1"/>
    <col min="9493" max="9493" width="14.7265625" style="1" customWidth="1"/>
    <col min="9494" max="9494" width="12.7265625" style="1" customWidth="1"/>
    <col min="9495" max="9495" width="15.54296875" style="1" customWidth="1"/>
    <col min="9496" max="9728" width="9.1796875" style="1"/>
    <col min="9729" max="9729" width="11.26953125" style="1" customWidth="1"/>
    <col min="9730" max="9734" width="12.7265625" style="1" customWidth="1"/>
    <col min="9735" max="9735" width="10.453125" style="1" customWidth="1"/>
    <col min="9736" max="9736" width="13.1796875" style="1" customWidth="1"/>
    <col min="9737" max="9737" width="9.81640625" style="1" customWidth="1"/>
    <col min="9738" max="9748" width="12.7265625" style="1" customWidth="1"/>
    <col min="9749" max="9749" width="14.7265625" style="1" customWidth="1"/>
    <col min="9750" max="9750" width="12.7265625" style="1" customWidth="1"/>
    <col min="9751" max="9751" width="15.54296875" style="1" customWidth="1"/>
    <col min="9752" max="9984" width="9.1796875" style="1"/>
    <col min="9985" max="9985" width="11.26953125" style="1" customWidth="1"/>
    <col min="9986" max="9990" width="12.7265625" style="1" customWidth="1"/>
    <col min="9991" max="9991" width="10.453125" style="1" customWidth="1"/>
    <col min="9992" max="9992" width="13.1796875" style="1" customWidth="1"/>
    <col min="9993" max="9993" width="9.81640625" style="1" customWidth="1"/>
    <col min="9994" max="10004" width="12.7265625" style="1" customWidth="1"/>
    <col min="10005" max="10005" width="14.7265625" style="1" customWidth="1"/>
    <col min="10006" max="10006" width="12.7265625" style="1" customWidth="1"/>
    <col min="10007" max="10007" width="15.54296875" style="1" customWidth="1"/>
    <col min="10008" max="10240" width="9.1796875" style="1"/>
    <col min="10241" max="10241" width="11.26953125" style="1" customWidth="1"/>
    <col min="10242" max="10246" width="12.7265625" style="1" customWidth="1"/>
    <col min="10247" max="10247" width="10.453125" style="1" customWidth="1"/>
    <col min="10248" max="10248" width="13.1796875" style="1" customWidth="1"/>
    <col min="10249" max="10249" width="9.81640625" style="1" customWidth="1"/>
    <col min="10250" max="10260" width="12.7265625" style="1" customWidth="1"/>
    <col min="10261" max="10261" width="14.7265625" style="1" customWidth="1"/>
    <col min="10262" max="10262" width="12.7265625" style="1" customWidth="1"/>
    <col min="10263" max="10263" width="15.54296875" style="1" customWidth="1"/>
    <col min="10264" max="10496" width="9.1796875" style="1"/>
    <col min="10497" max="10497" width="11.26953125" style="1" customWidth="1"/>
    <col min="10498" max="10502" width="12.7265625" style="1" customWidth="1"/>
    <col min="10503" max="10503" width="10.453125" style="1" customWidth="1"/>
    <col min="10504" max="10504" width="13.1796875" style="1" customWidth="1"/>
    <col min="10505" max="10505" width="9.81640625" style="1" customWidth="1"/>
    <col min="10506" max="10516" width="12.7265625" style="1" customWidth="1"/>
    <col min="10517" max="10517" width="14.7265625" style="1" customWidth="1"/>
    <col min="10518" max="10518" width="12.7265625" style="1" customWidth="1"/>
    <col min="10519" max="10519" width="15.54296875" style="1" customWidth="1"/>
    <col min="10520" max="10752" width="9.1796875" style="1"/>
    <col min="10753" max="10753" width="11.26953125" style="1" customWidth="1"/>
    <col min="10754" max="10758" width="12.7265625" style="1" customWidth="1"/>
    <col min="10759" max="10759" width="10.453125" style="1" customWidth="1"/>
    <col min="10760" max="10760" width="13.1796875" style="1" customWidth="1"/>
    <col min="10761" max="10761" width="9.81640625" style="1" customWidth="1"/>
    <col min="10762" max="10772" width="12.7265625" style="1" customWidth="1"/>
    <col min="10773" max="10773" width="14.7265625" style="1" customWidth="1"/>
    <col min="10774" max="10774" width="12.7265625" style="1" customWidth="1"/>
    <col min="10775" max="10775" width="15.54296875" style="1" customWidth="1"/>
    <col min="10776" max="11008" width="9.1796875" style="1"/>
    <col min="11009" max="11009" width="11.26953125" style="1" customWidth="1"/>
    <col min="11010" max="11014" width="12.7265625" style="1" customWidth="1"/>
    <col min="11015" max="11015" width="10.453125" style="1" customWidth="1"/>
    <col min="11016" max="11016" width="13.1796875" style="1" customWidth="1"/>
    <col min="11017" max="11017" width="9.81640625" style="1" customWidth="1"/>
    <col min="11018" max="11028" width="12.7265625" style="1" customWidth="1"/>
    <col min="11029" max="11029" width="14.7265625" style="1" customWidth="1"/>
    <col min="11030" max="11030" width="12.7265625" style="1" customWidth="1"/>
    <col min="11031" max="11031" width="15.54296875" style="1" customWidth="1"/>
    <col min="11032" max="11264" width="9.1796875" style="1"/>
    <col min="11265" max="11265" width="11.26953125" style="1" customWidth="1"/>
    <col min="11266" max="11270" width="12.7265625" style="1" customWidth="1"/>
    <col min="11271" max="11271" width="10.453125" style="1" customWidth="1"/>
    <col min="11272" max="11272" width="13.1796875" style="1" customWidth="1"/>
    <col min="11273" max="11273" width="9.81640625" style="1" customWidth="1"/>
    <col min="11274" max="11284" width="12.7265625" style="1" customWidth="1"/>
    <col min="11285" max="11285" width="14.7265625" style="1" customWidth="1"/>
    <col min="11286" max="11286" width="12.7265625" style="1" customWidth="1"/>
    <col min="11287" max="11287" width="15.54296875" style="1" customWidth="1"/>
    <col min="11288" max="11520" width="9.1796875" style="1"/>
    <col min="11521" max="11521" width="11.26953125" style="1" customWidth="1"/>
    <col min="11522" max="11526" width="12.7265625" style="1" customWidth="1"/>
    <col min="11527" max="11527" width="10.453125" style="1" customWidth="1"/>
    <col min="11528" max="11528" width="13.1796875" style="1" customWidth="1"/>
    <col min="11529" max="11529" width="9.81640625" style="1" customWidth="1"/>
    <col min="11530" max="11540" width="12.7265625" style="1" customWidth="1"/>
    <col min="11541" max="11541" width="14.7265625" style="1" customWidth="1"/>
    <col min="11542" max="11542" width="12.7265625" style="1" customWidth="1"/>
    <col min="11543" max="11543" width="15.54296875" style="1" customWidth="1"/>
    <col min="11544" max="11776" width="9.1796875" style="1"/>
    <col min="11777" max="11777" width="11.26953125" style="1" customWidth="1"/>
    <col min="11778" max="11782" width="12.7265625" style="1" customWidth="1"/>
    <col min="11783" max="11783" width="10.453125" style="1" customWidth="1"/>
    <col min="11784" max="11784" width="13.1796875" style="1" customWidth="1"/>
    <col min="11785" max="11785" width="9.81640625" style="1" customWidth="1"/>
    <col min="11786" max="11796" width="12.7265625" style="1" customWidth="1"/>
    <col min="11797" max="11797" width="14.7265625" style="1" customWidth="1"/>
    <col min="11798" max="11798" width="12.7265625" style="1" customWidth="1"/>
    <col min="11799" max="11799" width="15.54296875" style="1" customWidth="1"/>
    <col min="11800" max="12032" width="9.1796875" style="1"/>
    <col min="12033" max="12033" width="11.26953125" style="1" customWidth="1"/>
    <col min="12034" max="12038" width="12.7265625" style="1" customWidth="1"/>
    <col min="12039" max="12039" width="10.453125" style="1" customWidth="1"/>
    <col min="12040" max="12040" width="13.1796875" style="1" customWidth="1"/>
    <col min="12041" max="12041" width="9.81640625" style="1" customWidth="1"/>
    <col min="12042" max="12052" width="12.7265625" style="1" customWidth="1"/>
    <col min="12053" max="12053" width="14.7265625" style="1" customWidth="1"/>
    <col min="12054" max="12054" width="12.7265625" style="1" customWidth="1"/>
    <col min="12055" max="12055" width="15.54296875" style="1" customWidth="1"/>
    <col min="12056" max="12288" width="9.1796875" style="1"/>
    <col min="12289" max="12289" width="11.26953125" style="1" customWidth="1"/>
    <col min="12290" max="12294" width="12.7265625" style="1" customWidth="1"/>
    <col min="12295" max="12295" width="10.453125" style="1" customWidth="1"/>
    <col min="12296" max="12296" width="13.1796875" style="1" customWidth="1"/>
    <col min="12297" max="12297" width="9.81640625" style="1" customWidth="1"/>
    <col min="12298" max="12308" width="12.7265625" style="1" customWidth="1"/>
    <col min="12309" max="12309" width="14.7265625" style="1" customWidth="1"/>
    <col min="12310" max="12310" width="12.7265625" style="1" customWidth="1"/>
    <col min="12311" max="12311" width="15.54296875" style="1" customWidth="1"/>
    <col min="12312" max="12544" width="9.1796875" style="1"/>
    <col min="12545" max="12545" width="11.26953125" style="1" customWidth="1"/>
    <col min="12546" max="12550" width="12.7265625" style="1" customWidth="1"/>
    <col min="12551" max="12551" width="10.453125" style="1" customWidth="1"/>
    <col min="12552" max="12552" width="13.1796875" style="1" customWidth="1"/>
    <col min="12553" max="12553" width="9.81640625" style="1" customWidth="1"/>
    <col min="12554" max="12564" width="12.7265625" style="1" customWidth="1"/>
    <col min="12565" max="12565" width="14.7265625" style="1" customWidth="1"/>
    <col min="12566" max="12566" width="12.7265625" style="1" customWidth="1"/>
    <col min="12567" max="12567" width="15.54296875" style="1" customWidth="1"/>
    <col min="12568" max="12800" width="9.1796875" style="1"/>
    <col min="12801" max="12801" width="11.26953125" style="1" customWidth="1"/>
    <col min="12802" max="12806" width="12.7265625" style="1" customWidth="1"/>
    <col min="12807" max="12807" width="10.453125" style="1" customWidth="1"/>
    <col min="12808" max="12808" width="13.1796875" style="1" customWidth="1"/>
    <col min="12809" max="12809" width="9.81640625" style="1" customWidth="1"/>
    <col min="12810" max="12820" width="12.7265625" style="1" customWidth="1"/>
    <col min="12821" max="12821" width="14.7265625" style="1" customWidth="1"/>
    <col min="12822" max="12822" width="12.7265625" style="1" customWidth="1"/>
    <col min="12823" max="12823" width="15.54296875" style="1" customWidth="1"/>
    <col min="12824" max="13056" width="9.1796875" style="1"/>
    <col min="13057" max="13057" width="11.26953125" style="1" customWidth="1"/>
    <col min="13058" max="13062" width="12.7265625" style="1" customWidth="1"/>
    <col min="13063" max="13063" width="10.453125" style="1" customWidth="1"/>
    <col min="13064" max="13064" width="13.1796875" style="1" customWidth="1"/>
    <col min="13065" max="13065" width="9.81640625" style="1" customWidth="1"/>
    <col min="13066" max="13076" width="12.7265625" style="1" customWidth="1"/>
    <col min="13077" max="13077" width="14.7265625" style="1" customWidth="1"/>
    <col min="13078" max="13078" width="12.7265625" style="1" customWidth="1"/>
    <col min="13079" max="13079" width="15.54296875" style="1" customWidth="1"/>
    <col min="13080" max="13312" width="9.1796875" style="1"/>
    <col min="13313" max="13313" width="11.26953125" style="1" customWidth="1"/>
    <col min="13314" max="13318" width="12.7265625" style="1" customWidth="1"/>
    <col min="13319" max="13319" width="10.453125" style="1" customWidth="1"/>
    <col min="13320" max="13320" width="13.1796875" style="1" customWidth="1"/>
    <col min="13321" max="13321" width="9.81640625" style="1" customWidth="1"/>
    <col min="13322" max="13332" width="12.7265625" style="1" customWidth="1"/>
    <col min="13333" max="13333" width="14.7265625" style="1" customWidth="1"/>
    <col min="13334" max="13334" width="12.7265625" style="1" customWidth="1"/>
    <col min="13335" max="13335" width="15.54296875" style="1" customWidth="1"/>
    <col min="13336" max="13568" width="9.1796875" style="1"/>
    <col min="13569" max="13569" width="11.26953125" style="1" customWidth="1"/>
    <col min="13570" max="13574" width="12.7265625" style="1" customWidth="1"/>
    <col min="13575" max="13575" width="10.453125" style="1" customWidth="1"/>
    <col min="13576" max="13576" width="13.1796875" style="1" customWidth="1"/>
    <col min="13577" max="13577" width="9.81640625" style="1" customWidth="1"/>
    <col min="13578" max="13588" width="12.7265625" style="1" customWidth="1"/>
    <col min="13589" max="13589" width="14.7265625" style="1" customWidth="1"/>
    <col min="13590" max="13590" width="12.7265625" style="1" customWidth="1"/>
    <col min="13591" max="13591" width="15.54296875" style="1" customWidth="1"/>
    <col min="13592" max="13824" width="9.1796875" style="1"/>
    <col min="13825" max="13825" width="11.26953125" style="1" customWidth="1"/>
    <col min="13826" max="13830" width="12.7265625" style="1" customWidth="1"/>
    <col min="13831" max="13831" width="10.453125" style="1" customWidth="1"/>
    <col min="13832" max="13832" width="13.1796875" style="1" customWidth="1"/>
    <col min="13833" max="13833" width="9.81640625" style="1" customWidth="1"/>
    <col min="13834" max="13844" width="12.7265625" style="1" customWidth="1"/>
    <col min="13845" max="13845" width="14.7265625" style="1" customWidth="1"/>
    <col min="13846" max="13846" width="12.7265625" style="1" customWidth="1"/>
    <col min="13847" max="13847" width="15.54296875" style="1" customWidth="1"/>
    <col min="13848" max="14080" width="9.1796875" style="1"/>
    <col min="14081" max="14081" width="11.26953125" style="1" customWidth="1"/>
    <col min="14082" max="14086" width="12.7265625" style="1" customWidth="1"/>
    <col min="14087" max="14087" width="10.453125" style="1" customWidth="1"/>
    <col min="14088" max="14088" width="13.1796875" style="1" customWidth="1"/>
    <col min="14089" max="14089" width="9.81640625" style="1" customWidth="1"/>
    <col min="14090" max="14100" width="12.7265625" style="1" customWidth="1"/>
    <col min="14101" max="14101" width="14.7265625" style="1" customWidth="1"/>
    <col min="14102" max="14102" width="12.7265625" style="1" customWidth="1"/>
    <col min="14103" max="14103" width="15.54296875" style="1" customWidth="1"/>
    <col min="14104" max="14336" width="9.1796875" style="1"/>
    <col min="14337" max="14337" width="11.26953125" style="1" customWidth="1"/>
    <col min="14338" max="14342" width="12.7265625" style="1" customWidth="1"/>
    <col min="14343" max="14343" width="10.453125" style="1" customWidth="1"/>
    <col min="14344" max="14344" width="13.1796875" style="1" customWidth="1"/>
    <col min="14345" max="14345" width="9.81640625" style="1" customWidth="1"/>
    <col min="14346" max="14356" width="12.7265625" style="1" customWidth="1"/>
    <col min="14357" max="14357" width="14.7265625" style="1" customWidth="1"/>
    <col min="14358" max="14358" width="12.7265625" style="1" customWidth="1"/>
    <col min="14359" max="14359" width="15.54296875" style="1" customWidth="1"/>
    <col min="14360" max="14592" width="9.1796875" style="1"/>
    <col min="14593" max="14593" width="11.26953125" style="1" customWidth="1"/>
    <col min="14594" max="14598" width="12.7265625" style="1" customWidth="1"/>
    <col min="14599" max="14599" width="10.453125" style="1" customWidth="1"/>
    <col min="14600" max="14600" width="13.1796875" style="1" customWidth="1"/>
    <col min="14601" max="14601" width="9.81640625" style="1" customWidth="1"/>
    <col min="14602" max="14612" width="12.7265625" style="1" customWidth="1"/>
    <col min="14613" max="14613" width="14.7265625" style="1" customWidth="1"/>
    <col min="14614" max="14614" width="12.7265625" style="1" customWidth="1"/>
    <col min="14615" max="14615" width="15.54296875" style="1" customWidth="1"/>
    <col min="14616" max="14848" width="9.1796875" style="1"/>
    <col min="14849" max="14849" width="11.26953125" style="1" customWidth="1"/>
    <col min="14850" max="14854" width="12.7265625" style="1" customWidth="1"/>
    <col min="14855" max="14855" width="10.453125" style="1" customWidth="1"/>
    <col min="14856" max="14856" width="13.1796875" style="1" customWidth="1"/>
    <col min="14857" max="14857" width="9.81640625" style="1" customWidth="1"/>
    <col min="14858" max="14868" width="12.7265625" style="1" customWidth="1"/>
    <col min="14869" max="14869" width="14.7265625" style="1" customWidth="1"/>
    <col min="14870" max="14870" width="12.7265625" style="1" customWidth="1"/>
    <col min="14871" max="14871" width="15.54296875" style="1" customWidth="1"/>
    <col min="14872" max="15104" width="9.1796875" style="1"/>
    <col min="15105" max="15105" width="11.26953125" style="1" customWidth="1"/>
    <col min="15106" max="15110" width="12.7265625" style="1" customWidth="1"/>
    <col min="15111" max="15111" width="10.453125" style="1" customWidth="1"/>
    <col min="15112" max="15112" width="13.1796875" style="1" customWidth="1"/>
    <col min="15113" max="15113" width="9.81640625" style="1" customWidth="1"/>
    <col min="15114" max="15124" width="12.7265625" style="1" customWidth="1"/>
    <col min="15125" max="15125" width="14.7265625" style="1" customWidth="1"/>
    <col min="15126" max="15126" width="12.7265625" style="1" customWidth="1"/>
    <col min="15127" max="15127" width="15.54296875" style="1" customWidth="1"/>
    <col min="15128" max="15360" width="9.1796875" style="1"/>
    <col min="15361" max="15361" width="11.26953125" style="1" customWidth="1"/>
    <col min="15362" max="15366" width="12.7265625" style="1" customWidth="1"/>
    <col min="15367" max="15367" width="10.453125" style="1" customWidth="1"/>
    <col min="15368" max="15368" width="13.1796875" style="1" customWidth="1"/>
    <col min="15369" max="15369" width="9.81640625" style="1" customWidth="1"/>
    <col min="15370" max="15380" width="12.7265625" style="1" customWidth="1"/>
    <col min="15381" max="15381" width="14.7265625" style="1" customWidth="1"/>
    <col min="15382" max="15382" width="12.7265625" style="1" customWidth="1"/>
    <col min="15383" max="15383" width="15.54296875" style="1" customWidth="1"/>
    <col min="15384" max="15616" width="9.1796875" style="1"/>
    <col min="15617" max="15617" width="11.26953125" style="1" customWidth="1"/>
    <col min="15618" max="15622" width="12.7265625" style="1" customWidth="1"/>
    <col min="15623" max="15623" width="10.453125" style="1" customWidth="1"/>
    <col min="15624" max="15624" width="13.1796875" style="1" customWidth="1"/>
    <col min="15625" max="15625" width="9.81640625" style="1" customWidth="1"/>
    <col min="15626" max="15636" width="12.7265625" style="1" customWidth="1"/>
    <col min="15637" max="15637" width="14.7265625" style="1" customWidth="1"/>
    <col min="15638" max="15638" width="12.7265625" style="1" customWidth="1"/>
    <col min="15639" max="15639" width="15.54296875" style="1" customWidth="1"/>
    <col min="15640" max="15872" width="9.1796875" style="1"/>
    <col min="15873" max="15873" width="11.26953125" style="1" customWidth="1"/>
    <col min="15874" max="15878" width="12.7265625" style="1" customWidth="1"/>
    <col min="15879" max="15879" width="10.453125" style="1" customWidth="1"/>
    <col min="15880" max="15880" width="13.1796875" style="1" customWidth="1"/>
    <col min="15881" max="15881" width="9.81640625" style="1" customWidth="1"/>
    <col min="15882" max="15892" width="12.7265625" style="1" customWidth="1"/>
    <col min="15893" max="15893" width="14.7265625" style="1" customWidth="1"/>
    <col min="15894" max="15894" width="12.7265625" style="1" customWidth="1"/>
    <col min="15895" max="15895" width="15.54296875" style="1" customWidth="1"/>
    <col min="15896" max="16128" width="9.1796875" style="1"/>
    <col min="16129" max="16129" width="11.26953125" style="1" customWidth="1"/>
    <col min="16130" max="16134" width="12.7265625" style="1" customWidth="1"/>
    <col min="16135" max="16135" width="10.453125" style="1" customWidth="1"/>
    <col min="16136" max="16136" width="13.1796875" style="1" customWidth="1"/>
    <col min="16137" max="16137" width="9.81640625" style="1" customWidth="1"/>
    <col min="16138" max="16148" width="12.7265625" style="1" customWidth="1"/>
    <col min="16149" max="16149" width="14.7265625" style="1" customWidth="1"/>
    <col min="16150" max="16150" width="12.7265625" style="1" customWidth="1"/>
    <col min="16151" max="16151" width="15.54296875" style="1" customWidth="1"/>
    <col min="16152" max="16384" width="9.1796875" style="1"/>
  </cols>
  <sheetData>
    <row r="1" spans="1:23" ht="18.75" customHeight="1" x14ac:dyDescent="0.25">
      <c r="S1" s="144"/>
      <c r="T1" s="144"/>
      <c r="U1" s="193" t="s">
        <v>99</v>
      </c>
      <c r="V1" s="193"/>
    </row>
    <row r="2" spans="1:23" ht="18.75" customHeight="1" x14ac:dyDescent="0.25">
      <c r="S2" s="144"/>
      <c r="T2" s="144"/>
      <c r="U2" s="194" t="s">
        <v>107</v>
      </c>
      <c r="V2" s="194"/>
    </row>
    <row r="3" spans="1:23" ht="18.75" customHeight="1" x14ac:dyDescent="0.25">
      <c r="S3" s="193" t="s">
        <v>0</v>
      </c>
      <c r="T3" s="193"/>
      <c r="U3" s="193"/>
      <c r="V3" s="193"/>
    </row>
    <row r="4" spans="1:23" ht="12.75" customHeight="1" x14ac:dyDescent="0.25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</row>
    <row r="5" spans="1:23" ht="5" customHeight="1" x14ac:dyDescent="0.3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T5" s="2"/>
      <c r="U5" s="3"/>
      <c r="V5" s="3"/>
      <c r="W5" s="3"/>
    </row>
    <row r="6" spans="1:23" ht="27" hidden="1" customHeight="1" x14ac:dyDescent="0.3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T6" s="4"/>
      <c r="U6" s="3"/>
      <c r="V6" s="3"/>
      <c r="W6" s="3"/>
    </row>
    <row r="7" spans="1:23" ht="24.5" hidden="1" customHeight="1" x14ac:dyDescent="0.3">
      <c r="A7" s="196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T7" s="3"/>
      <c r="U7" s="3"/>
      <c r="V7" s="3"/>
      <c r="W7" s="3"/>
    </row>
    <row r="8" spans="1:23" ht="12.5" hidden="1" customHeight="1" x14ac:dyDescent="0.25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</row>
    <row r="9" spans="1:23" ht="18.5" hidden="1" customHeight="1" x14ac:dyDescent="0.25">
      <c r="A9" s="196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</row>
    <row r="10" spans="1:23" ht="12.75" hidden="1" customHeight="1" x14ac:dyDescent="0.25">
      <c r="A10" s="196"/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</row>
    <row r="11" spans="1:23" s="6" customFormat="1" ht="11.25" customHeight="1" x14ac:dyDescent="0.5">
      <c r="A11" s="197"/>
      <c r="B11" s="198"/>
      <c r="C11" s="198"/>
      <c r="D11" s="198"/>
      <c r="E11" s="198"/>
      <c r="F11" s="198"/>
      <c r="G11" s="198"/>
      <c r="H11" s="198"/>
      <c r="I11" s="198" t="s">
        <v>1</v>
      </c>
      <c r="J11" s="198"/>
      <c r="K11" s="198"/>
      <c r="L11" s="198"/>
      <c r="M11" s="198"/>
      <c r="N11" s="198"/>
      <c r="O11" s="198"/>
      <c r="P11" s="198"/>
    </row>
    <row r="12" spans="1:23" s="6" customFormat="1" ht="6.75" customHeight="1" x14ac:dyDescent="0.25">
      <c r="A12" s="204" t="s">
        <v>2</v>
      </c>
      <c r="B12" s="205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</row>
    <row r="13" spans="1:23" s="6" customFormat="1" ht="6.75" customHeight="1" x14ac:dyDescent="0.25">
      <c r="A13" s="205"/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</row>
    <row r="14" spans="1:23" ht="6.75" customHeight="1" x14ac:dyDescent="0.25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</row>
    <row r="15" spans="1:23" x14ac:dyDescent="0.25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</row>
    <row r="16" spans="1:23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</row>
    <row r="17" spans="1:18" ht="23" x14ac:dyDescent="0.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 ht="23" x14ac:dyDescent="0.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 ht="15.5" x14ac:dyDescent="0.35">
      <c r="A19" s="8"/>
      <c r="B19" s="9"/>
      <c r="C19" s="9"/>
      <c r="D19" s="9"/>
      <c r="E19" s="9"/>
      <c r="F19" s="9"/>
      <c r="G19" s="9"/>
      <c r="H19" s="9"/>
      <c r="I19" s="9"/>
    </row>
    <row r="20" spans="1:18" ht="10.5" customHeight="1" x14ac:dyDescent="0.35">
      <c r="A20" s="10" t="s">
        <v>3</v>
      </c>
      <c r="B20" s="9"/>
      <c r="C20" s="9"/>
      <c r="D20" s="9"/>
      <c r="E20" s="9"/>
      <c r="F20" s="9"/>
      <c r="G20" s="9"/>
      <c r="H20" s="9"/>
      <c r="I20" s="9"/>
    </row>
    <row r="21" spans="1:18" ht="34.5" customHeight="1" x14ac:dyDescent="0.6">
      <c r="A21" s="199" t="s">
        <v>4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1"/>
      <c r="R21" s="201"/>
    </row>
    <row r="22" spans="1:18" ht="27" customHeight="1" x14ac:dyDescent="0.25">
      <c r="A22" s="202" t="s">
        <v>5</v>
      </c>
      <c r="B22" s="202"/>
      <c r="C22" s="202"/>
      <c r="D22" s="202"/>
      <c r="E22" s="202"/>
      <c r="F22" s="202"/>
      <c r="G22" s="202"/>
      <c r="H22" s="202"/>
      <c r="I22" s="203"/>
      <c r="J22" s="202"/>
      <c r="K22" s="202"/>
      <c r="L22" s="202"/>
      <c r="M22" s="202"/>
      <c r="N22" s="202"/>
      <c r="O22" s="202"/>
      <c r="P22" s="202"/>
      <c r="Q22" s="152"/>
      <c r="R22" s="152"/>
    </row>
    <row r="23" spans="1:18" ht="10.5" customHeight="1" x14ac:dyDescent="0.25">
      <c r="A23" s="202"/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152"/>
      <c r="R23" s="152"/>
    </row>
    <row r="24" spans="1:18" ht="28.5" customHeight="1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2"/>
      <c r="R24" s="12"/>
    </row>
    <row r="25" spans="1:18" ht="28.5" customHeight="1" x14ac:dyDescent="0.5">
      <c r="A25" s="11"/>
      <c r="B25" s="195" t="s">
        <v>6</v>
      </c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2"/>
      <c r="R25" s="12"/>
    </row>
    <row r="26" spans="1:18" ht="28.5" customHeight="1" x14ac:dyDescent="0.5">
      <c r="A26" s="11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2"/>
      <c r="R26" s="12"/>
    </row>
    <row r="27" spans="1:18" ht="28.5" customHeight="1" x14ac:dyDescent="0.5">
      <c r="A27" s="11"/>
      <c r="B27" s="185" t="s">
        <v>7</v>
      </c>
      <c r="C27" s="186"/>
      <c r="D27" s="186"/>
      <c r="E27" s="186"/>
      <c r="F27" s="186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2"/>
      <c r="R27" s="12"/>
    </row>
    <row r="28" spans="1:18" ht="27.75" customHeight="1" x14ac:dyDescent="0.35">
      <c r="A28" s="14"/>
      <c r="B28" s="9"/>
      <c r="C28" s="9"/>
      <c r="D28" s="9"/>
      <c r="E28" s="9"/>
      <c r="F28" s="9"/>
      <c r="G28" s="9"/>
      <c r="H28" s="9"/>
      <c r="I28" s="15"/>
      <c r="J28" s="15"/>
      <c r="K28" s="15"/>
      <c r="L28" s="15"/>
      <c r="M28" s="15"/>
      <c r="N28" s="15"/>
      <c r="O28" s="15"/>
      <c r="P28" s="15"/>
    </row>
    <row r="29" spans="1:18" ht="18" x14ac:dyDescent="0.4">
      <c r="A29" s="16" t="s">
        <v>8</v>
      </c>
      <c r="B29" s="187" t="s">
        <v>9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</row>
    <row r="30" spans="1:18" ht="25" x14ac:dyDescent="0.5">
      <c r="A30" s="17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</row>
    <row r="31" spans="1:18" ht="25" x14ac:dyDescent="0.5">
      <c r="A31" s="17"/>
      <c r="B31" s="18" t="s">
        <v>98</v>
      </c>
      <c r="C31" s="19"/>
      <c r="D31" s="19"/>
      <c r="E31" s="19"/>
      <c r="F31" s="19"/>
      <c r="G31" s="17"/>
      <c r="H31" s="17"/>
      <c r="I31" s="20"/>
      <c r="J31" s="20"/>
      <c r="K31" s="20"/>
      <c r="L31" s="20"/>
      <c r="M31" s="20"/>
      <c r="N31" s="20"/>
      <c r="O31" s="20"/>
      <c r="P31" s="20"/>
    </row>
    <row r="32" spans="1:18" ht="25" x14ac:dyDescent="0.5">
      <c r="A32" s="17"/>
      <c r="B32" s="18"/>
      <c r="C32" s="19"/>
      <c r="D32" s="19"/>
      <c r="E32" s="19"/>
      <c r="F32" s="19"/>
      <c r="G32" s="17"/>
      <c r="H32" s="17"/>
      <c r="I32" s="20"/>
      <c r="J32" s="20"/>
      <c r="K32" s="20"/>
      <c r="L32" s="20"/>
      <c r="M32" s="20"/>
      <c r="N32" s="20"/>
      <c r="O32" s="20"/>
      <c r="P32" s="20"/>
    </row>
    <row r="33" spans="1:20" ht="25" x14ac:dyDescent="0.5">
      <c r="A33" s="21"/>
      <c r="B33" s="185" t="s">
        <v>10</v>
      </c>
      <c r="C33" s="152"/>
      <c r="D33" s="152"/>
      <c r="E33" s="152"/>
      <c r="F33" s="152"/>
      <c r="G33" s="17"/>
      <c r="H33" s="17"/>
      <c r="I33" s="22"/>
      <c r="J33" s="22"/>
      <c r="K33" s="22"/>
      <c r="L33" s="22"/>
      <c r="M33" s="22"/>
      <c r="N33" s="17"/>
      <c r="O33" s="17"/>
      <c r="P33" s="17"/>
    </row>
    <row r="34" spans="1:20" ht="25" x14ac:dyDescent="0.5">
      <c r="A34" s="21"/>
      <c r="B34" s="21"/>
      <c r="C34" s="17"/>
      <c r="D34" s="17"/>
      <c r="E34" s="19"/>
      <c r="F34" s="19"/>
      <c r="G34" s="17"/>
      <c r="H34" s="17"/>
      <c r="I34" s="22"/>
      <c r="J34" s="22"/>
      <c r="K34" s="22"/>
      <c r="L34" s="22"/>
      <c r="M34" s="22"/>
      <c r="N34" s="17"/>
      <c r="O34" s="17"/>
      <c r="P34" s="17"/>
    </row>
    <row r="35" spans="1:20" ht="25" x14ac:dyDescent="0.5">
      <c r="A35" s="21"/>
      <c r="B35" s="21" t="s">
        <v>11</v>
      </c>
      <c r="C35" s="17"/>
      <c r="D35" s="19"/>
      <c r="E35" s="17"/>
      <c r="F35" s="17"/>
      <c r="G35" s="17"/>
      <c r="H35" s="17"/>
      <c r="I35" s="22"/>
      <c r="J35" s="22"/>
      <c r="K35" s="22"/>
      <c r="L35" s="22"/>
      <c r="M35" s="22"/>
      <c r="N35" s="17"/>
      <c r="O35" s="17"/>
      <c r="P35" s="17"/>
    </row>
    <row r="36" spans="1:20" ht="13.5" customHeight="1" x14ac:dyDescent="0.35">
      <c r="A36" s="8"/>
      <c r="B36" s="9"/>
      <c r="C36" s="23"/>
      <c r="D36" s="9"/>
      <c r="E36" s="9"/>
      <c r="F36" s="9"/>
      <c r="G36" s="9"/>
      <c r="H36" s="9"/>
      <c r="N36" s="24"/>
      <c r="O36" s="24"/>
      <c r="P36" s="24"/>
    </row>
    <row r="37" spans="1:20" ht="24.75" customHeight="1" x14ac:dyDescent="0.25"/>
    <row r="38" spans="1:20" ht="13.5" customHeight="1" x14ac:dyDescent="0.25"/>
    <row r="39" spans="1:20" ht="12.75" customHeight="1" x14ac:dyDescent="0.25"/>
    <row r="40" spans="1:20" ht="15.5" x14ac:dyDescent="0.35">
      <c r="A40" s="9"/>
      <c r="B40" s="9"/>
      <c r="C40" s="9"/>
      <c r="D40" s="9"/>
      <c r="E40" s="9"/>
      <c r="F40" s="9"/>
      <c r="G40" s="9"/>
      <c r="H40" s="9"/>
      <c r="I40" s="25"/>
      <c r="J40" s="25"/>
      <c r="K40" s="25"/>
      <c r="L40" s="25"/>
      <c r="M40" s="25"/>
      <c r="N40" s="25"/>
      <c r="O40" s="25"/>
    </row>
    <row r="41" spans="1:20" s="15" customFormat="1" ht="15.5" x14ac:dyDescent="0.35">
      <c r="A41" s="188" t="s">
        <v>12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</row>
    <row r="42" spans="1:20" s="15" customFormat="1" ht="15.5" x14ac:dyDescent="0.35">
      <c r="A42" s="189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</row>
    <row r="43" spans="1:20" s="15" customFormat="1" ht="15.5" x14ac:dyDescent="0.35">
      <c r="A43" s="189"/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</row>
    <row r="44" spans="1:20" s="15" customFormat="1" ht="15.5" x14ac:dyDescent="0.35">
      <c r="C44" s="8"/>
      <c r="D44" s="8"/>
      <c r="E44" s="8"/>
      <c r="F44" s="8"/>
      <c r="G44" s="8"/>
      <c r="H44" s="8"/>
      <c r="I44" s="8"/>
    </row>
    <row r="45" spans="1:20" s="15" customFormat="1" ht="15.5" x14ac:dyDescent="0.35">
      <c r="B45" s="8" t="s">
        <v>13</v>
      </c>
      <c r="C45" s="8"/>
      <c r="D45" s="8"/>
      <c r="E45" s="8"/>
      <c r="F45" s="8"/>
      <c r="G45" s="8"/>
      <c r="H45" s="8"/>
      <c r="I45" s="8"/>
    </row>
    <row r="46" spans="1:20" s="15" customFormat="1" ht="15.5" x14ac:dyDescent="0.35">
      <c r="B46" s="8"/>
      <c r="C46" s="8"/>
      <c r="D46" s="8"/>
      <c r="E46" s="8"/>
      <c r="F46" s="8"/>
      <c r="G46" s="8"/>
      <c r="H46" s="8"/>
      <c r="I46" s="8"/>
    </row>
    <row r="47" spans="1:20" ht="15.5" x14ac:dyDescent="0.35">
      <c r="A47" s="15" t="s">
        <v>14</v>
      </c>
      <c r="B47" s="3"/>
      <c r="C47" s="3"/>
      <c r="D47" s="3"/>
      <c r="E47" s="3"/>
      <c r="F47" s="3"/>
      <c r="I47" s="15" t="s">
        <v>15</v>
      </c>
      <c r="J47" s="3"/>
      <c r="K47" s="3"/>
      <c r="L47" s="3"/>
      <c r="M47" s="3"/>
      <c r="N47" s="3"/>
      <c r="P47" s="15" t="s">
        <v>16</v>
      </c>
    </row>
    <row r="48" spans="1:20" ht="16" thickBot="1" x14ac:dyDescent="0.4">
      <c r="A48" s="25"/>
      <c r="B48" s="26"/>
      <c r="C48" s="26"/>
      <c r="F48" s="27"/>
      <c r="Q48" s="15"/>
      <c r="R48" s="15"/>
      <c r="S48" s="15"/>
      <c r="T48" s="15"/>
    </row>
    <row r="49" spans="1:20" ht="14.5" x14ac:dyDescent="0.35">
      <c r="A49" s="146" t="s">
        <v>100</v>
      </c>
      <c r="B49" s="28" t="s">
        <v>17</v>
      </c>
      <c r="C49" s="190" t="s">
        <v>18</v>
      </c>
      <c r="D49" s="191"/>
      <c r="E49" s="29" t="s">
        <v>17</v>
      </c>
      <c r="F49" s="30"/>
      <c r="I49" s="146" t="s">
        <v>100</v>
      </c>
      <c r="J49" s="28" t="s">
        <v>17</v>
      </c>
      <c r="K49" s="190" t="s">
        <v>18</v>
      </c>
      <c r="L49" s="191"/>
      <c r="M49" s="29" t="s">
        <v>17</v>
      </c>
      <c r="N49" s="30"/>
      <c r="O49" s="3"/>
      <c r="P49" s="146" t="s">
        <v>100</v>
      </c>
      <c r="Q49" s="28" t="s">
        <v>17</v>
      </c>
      <c r="R49" s="190" t="s">
        <v>18</v>
      </c>
      <c r="S49" s="192"/>
      <c r="T49" s="28" t="s">
        <v>17</v>
      </c>
    </row>
    <row r="50" spans="1:20" ht="39" x14ac:dyDescent="0.3">
      <c r="A50" s="147"/>
      <c r="B50" s="31" t="s">
        <v>102</v>
      </c>
      <c r="C50" s="32" t="s">
        <v>19</v>
      </c>
      <c r="D50" s="33" t="s">
        <v>20</v>
      </c>
      <c r="E50" s="34"/>
      <c r="F50" s="35"/>
      <c r="I50" s="147"/>
      <c r="J50" s="31" t="s">
        <v>102</v>
      </c>
      <c r="K50" s="32" t="s">
        <v>19</v>
      </c>
      <c r="L50" s="33" t="s">
        <v>20</v>
      </c>
      <c r="M50" s="34"/>
      <c r="N50" s="35"/>
      <c r="P50" s="147"/>
      <c r="Q50" s="31" t="s">
        <v>102</v>
      </c>
      <c r="R50" s="32" t="s">
        <v>19</v>
      </c>
      <c r="S50" s="32" t="s">
        <v>20</v>
      </c>
      <c r="T50" s="36"/>
    </row>
    <row r="51" spans="1:20" ht="22" customHeight="1" x14ac:dyDescent="0.3">
      <c r="A51" s="37" t="s">
        <v>21</v>
      </c>
      <c r="B51" s="38"/>
      <c r="C51" s="39"/>
      <c r="D51" s="40"/>
      <c r="E51" s="41">
        <f>C51+D51</f>
        <v>0</v>
      </c>
      <c r="F51" s="42"/>
      <c r="G51" s="26"/>
      <c r="I51" s="37" t="s">
        <v>21</v>
      </c>
      <c r="J51" s="38"/>
      <c r="K51" s="39"/>
      <c r="L51" s="40"/>
      <c r="M51" s="41">
        <f>K51+L51</f>
        <v>0</v>
      </c>
      <c r="N51" s="42"/>
      <c r="O51" s="26"/>
      <c r="P51" s="37" t="s">
        <v>21</v>
      </c>
      <c r="Q51" s="38"/>
      <c r="R51" s="39"/>
      <c r="S51" s="39"/>
      <c r="T51" s="38">
        <f>R51+S51</f>
        <v>0</v>
      </c>
    </row>
    <row r="52" spans="1:20" ht="22" customHeight="1" x14ac:dyDescent="0.3">
      <c r="A52" s="37" t="s">
        <v>22</v>
      </c>
      <c r="B52" s="38"/>
      <c r="C52" s="39"/>
      <c r="D52" s="40"/>
      <c r="E52" s="41">
        <f>C52+D52</f>
        <v>0</v>
      </c>
      <c r="F52" s="42"/>
      <c r="I52" s="37" t="s">
        <v>22</v>
      </c>
      <c r="J52" s="38"/>
      <c r="K52" s="39"/>
      <c r="L52" s="40"/>
      <c r="M52" s="41">
        <f>K52+L52</f>
        <v>0</v>
      </c>
      <c r="N52" s="42"/>
      <c r="P52" s="37" t="s">
        <v>22</v>
      </c>
      <c r="Q52" s="38"/>
      <c r="R52" s="39"/>
      <c r="S52" s="39"/>
      <c r="T52" s="38">
        <f>R52+S52</f>
        <v>0</v>
      </c>
    </row>
    <row r="53" spans="1:20" ht="22" customHeight="1" x14ac:dyDescent="0.3">
      <c r="A53" s="37" t="s">
        <v>23</v>
      </c>
      <c r="B53" s="38"/>
      <c r="C53" s="39"/>
      <c r="D53" s="40"/>
      <c r="E53" s="41">
        <f>C53+D53</f>
        <v>0</v>
      </c>
      <c r="F53" s="42"/>
      <c r="I53" s="37" t="s">
        <v>23</v>
      </c>
      <c r="J53" s="38"/>
      <c r="K53" s="39"/>
      <c r="L53" s="40"/>
      <c r="M53" s="41">
        <f>K53+L53</f>
        <v>0</v>
      </c>
      <c r="N53" s="42"/>
      <c r="P53" s="37" t="s">
        <v>23</v>
      </c>
      <c r="Q53" s="38"/>
      <c r="R53" s="39"/>
      <c r="S53" s="39"/>
      <c r="T53" s="38">
        <f>R53+S53</f>
        <v>0</v>
      </c>
    </row>
    <row r="54" spans="1:20" ht="22" customHeight="1" x14ac:dyDescent="0.3">
      <c r="A54" s="37" t="s">
        <v>24</v>
      </c>
      <c r="B54" s="38"/>
      <c r="C54" s="39"/>
      <c r="D54" s="40"/>
      <c r="E54" s="41">
        <f>C54+D54</f>
        <v>0</v>
      </c>
      <c r="F54" s="42"/>
      <c r="I54" s="37" t="s">
        <v>24</v>
      </c>
      <c r="J54" s="38"/>
      <c r="K54" s="39"/>
      <c r="L54" s="40"/>
      <c r="M54" s="41">
        <f>K54+L54</f>
        <v>0</v>
      </c>
      <c r="N54" s="42"/>
      <c r="P54" s="37" t="s">
        <v>24</v>
      </c>
      <c r="Q54" s="38"/>
      <c r="R54" s="39"/>
      <c r="S54" s="39"/>
      <c r="T54" s="38">
        <f>R54+S54</f>
        <v>0</v>
      </c>
    </row>
    <row r="55" spans="1:20" ht="22" customHeight="1" thickBot="1" x14ac:dyDescent="0.35">
      <c r="A55" s="37" t="s">
        <v>25</v>
      </c>
      <c r="B55" s="38"/>
      <c r="C55" s="39"/>
      <c r="D55" s="40"/>
      <c r="E55" s="41">
        <f>C55+D55</f>
        <v>0</v>
      </c>
      <c r="F55" s="42"/>
      <c r="I55" s="37" t="s">
        <v>25</v>
      </c>
      <c r="J55" s="38"/>
      <c r="K55" s="39"/>
      <c r="L55" s="40"/>
      <c r="M55" s="41">
        <f>K55+L55</f>
        <v>0</v>
      </c>
      <c r="N55" s="42"/>
      <c r="P55" s="37" t="s">
        <v>25</v>
      </c>
      <c r="Q55" s="38"/>
      <c r="R55" s="39"/>
      <c r="S55" s="39"/>
      <c r="T55" s="38">
        <f>R55+S55</f>
        <v>0</v>
      </c>
    </row>
    <row r="56" spans="1:20" ht="22" customHeight="1" thickBot="1" x14ac:dyDescent="0.35">
      <c r="A56" s="43" t="s">
        <v>17</v>
      </c>
      <c r="B56" s="43">
        <f>SUM(B51:B55)</f>
        <v>0</v>
      </c>
      <c r="C56" s="43">
        <f>SUM(C51:C55)</f>
        <v>0</v>
      </c>
      <c r="D56" s="44">
        <f>SUM(D51:D55)</f>
        <v>0</v>
      </c>
      <c r="E56" s="43">
        <f>SUM(E51:E55)</f>
        <v>0</v>
      </c>
      <c r="F56" s="42"/>
      <c r="I56" s="43" t="s">
        <v>17</v>
      </c>
      <c r="J56" s="43">
        <f>SUM(J51:J55)</f>
        <v>0</v>
      </c>
      <c r="K56" s="43">
        <f>SUM(K51:K55)</f>
        <v>0</v>
      </c>
      <c r="L56" s="44">
        <f>SUM(L51:L55)</f>
        <v>0</v>
      </c>
      <c r="M56" s="43">
        <f>SUM(M51:M55)</f>
        <v>0</v>
      </c>
      <c r="N56" s="45"/>
      <c r="P56" s="43" t="s">
        <v>17</v>
      </c>
      <c r="Q56" s="43">
        <f>SUM(Q51:Q55)</f>
        <v>0</v>
      </c>
      <c r="R56" s="43">
        <f>SUM(R51:R55)</f>
        <v>0</v>
      </c>
      <c r="S56" s="43">
        <f>SUM(S51:S55)</f>
        <v>0</v>
      </c>
      <c r="T56" s="43">
        <f>SUM(T51:T55)</f>
        <v>0</v>
      </c>
    </row>
    <row r="57" spans="1:20" ht="22" customHeight="1" thickBot="1" x14ac:dyDescent="0.35">
      <c r="A57" s="43" t="s">
        <v>26</v>
      </c>
      <c r="B57" s="46">
        <f>E57</f>
        <v>0</v>
      </c>
      <c r="C57" s="46"/>
      <c r="D57" s="47"/>
      <c r="E57" s="46">
        <f>C57+D57</f>
        <v>0</v>
      </c>
      <c r="F57" s="48"/>
      <c r="I57" s="49" t="s">
        <v>26</v>
      </c>
      <c r="J57" s="46">
        <f>M57</f>
        <v>0</v>
      </c>
      <c r="K57" s="46"/>
      <c r="L57" s="47"/>
      <c r="M57" s="46">
        <f>K57+L57</f>
        <v>0</v>
      </c>
      <c r="N57" s="48"/>
      <c r="P57" s="43" t="s">
        <v>26</v>
      </c>
      <c r="Q57" s="46">
        <f>T57</f>
        <v>0</v>
      </c>
      <c r="R57" s="46"/>
      <c r="S57" s="46"/>
      <c r="T57" s="46">
        <f>R57+S57</f>
        <v>0</v>
      </c>
    </row>
    <row r="58" spans="1:20" ht="22" customHeight="1" thickBot="1" x14ac:dyDescent="0.35">
      <c r="A58" s="50" t="s">
        <v>27</v>
      </c>
      <c r="B58" s="51">
        <f>B57-B56</f>
        <v>0</v>
      </c>
      <c r="C58" s="52">
        <f>C57-C56</f>
        <v>0</v>
      </c>
      <c r="D58" s="53">
        <f>D57-D56</f>
        <v>0</v>
      </c>
      <c r="E58" s="52">
        <f>E57-E56</f>
        <v>0</v>
      </c>
      <c r="F58" s="45"/>
      <c r="I58" s="50" t="s">
        <v>27</v>
      </c>
      <c r="J58" s="52">
        <f>J57-J56</f>
        <v>0</v>
      </c>
      <c r="K58" s="52">
        <f>K57-K56</f>
        <v>0</v>
      </c>
      <c r="L58" s="53">
        <f>L57-L56</f>
        <v>0</v>
      </c>
      <c r="M58" s="52">
        <f>M57-M56</f>
        <v>0</v>
      </c>
      <c r="N58" s="45"/>
      <c r="P58" s="50" t="s">
        <v>27</v>
      </c>
      <c r="Q58" s="51">
        <f>Q57-Q56</f>
        <v>0</v>
      </c>
      <c r="R58" s="52">
        <f>R57-R56</f>
        <v>0</v>
      </c>
      <c r="S58" s="52">
        <f>S57-S56</f>
        <v>0</v>
      </c>
      <c r="T58" s="52">
        <f>T57-T56</f>
        <v>0</v>
      </c>
    </row>
    <row r="60" spans="1:20" ht="15.5" x14ac:dyDescent="0.35">
      <c r="A60" s="15" t="s">
        <v>28</v>
      </c>
      <c r="F60" s="25"/>
      <c r="I60" s="15" t="s">
        <v>29</v>
      </c>
      <c r="P60" s="54"/>
      <c r="Q60" s="55"/>
      <c r="R60" s="55"/>
      <c r="S60" s="55"/>
      <c r="T60" s="55"/>
    </row>
    <row r="61" spans="1:20" ht="16" thickBot="1" x14ac:dyDescent="0.4">
      <c r="A61" s="15"/>
      <c r="B61" s="15"/>
      <c r="C61" s="15"/>
      <c r="D61" s="15"/>
      <c r="E61" s="15"/>
      <c r="F61" s="25"/>
      <c r="J61" s="15"/>
      <c r="K61" s="15"/>
      <c r="L61" s="15"/>
      <c r="M61" s="15"/>
      <c r="N61" s="25"/>
      <c r="P61" s="55"/>
      <c r="Q61" s="54"/>
      <c r="R61" s="54"/>
      <c r="S61" s="54"/>
      <c r="T61" s="54"/>
    </row>
    <row r="62" spans="1:20" ht="14.5" x14ac:dyDescent="0.35">
      <c r="A62" s="146" t="s">
        <v>100</v>
      </c>
      <c r="B62" s="28" t="s">
        <v>17</v>
      </c>
      <c r="C62" s="190" t="s">
        <v>18</v>
      </c>
      <c r="D62" s="191"/>
      <c r="E62" s="29" t="s">
        <v>17</v>
      </c>
      <c r="F62" s="30"/>
      <c r="I62" s="146" t="s">
        <v>100</v>
      </c>
      <c r="J62" s="28" t="s">
        <v>17</v>
      </c>
      <c r="K62" s="190" t="s">
        <v>18</v>
      </c>
      <c r="L62" s="191"/>
      <c r="M62" s="29" t="s">
        <v>17</v>
      </c>
      <c r="N62" s="30"/>
      <c r="P62" s="183"/>
      <c r="Q62" s="30"/>
      <c r="R62" s="183"/>
      <c r="S62" s="184"/>
      <c r="T62" s="30"/>
    </row>
    <row r="63" spans="1:20" ht="39" x14ac:dyDescent="0.3">
      <c r="A63" s="147"/>
      <c r="B63" s="31" t="s">
        <v>102</v>
      </c>
      <c r="C63" s="32" t="s">
        <v>19</v>
      </c>
      <c r="D63" s="33" t="s">
        <v>20</v>
      </c>
      <c r="E63" s="34"/>
      <c r="F63" s="35"/>
      <c r="I63" s="147"/>
      <c r="J63" s="31" t="s">
        <v>102</v>
      </c>
      <c r="K63" s="32" t="s">
        <v>19</v>
      </c>
      <c r="L63" s="33" t="s">
        <v>20</v>
      </c>
      <c r="M63" s="34"/>
      <c r="N63" s="35"/>
      <c r="P63" s="183"/>
      <c r="Q63" s="56"/>
      <c r="R63" s="56"/>
      <c r="S63" s="56"/>
      <c r="T63" s="35"/>
    </row>
    <row r="64" spans="1:20" ht="22" customHeight="1" x14ac:dyDescent="0.3">
      <c r="A64" s="37" t="s">
        <v>21</v>
      </c>
      <c r="B64" s="38"/>
      <c r="C64" s="39"/>
      <c r="D64" s="40"/>
      <c r="E64" s="41">
        <f>C64+D64</f>
        <v>0</v>
      </c>
      <c r="F64" s="42"/>
      <c r="G64" s="26"/>
      <c r="I64" s="37" t="s">
        <v>21</v>
      </c>
      <c r="J64" s="38"/>
      <c r="K64" s="39"/>
      <c r="L64" s="40"/>
      <c r="M64" s="41">
        <f>K64+L64</f>
        <v>0</v>
      </c>
      <c r="N64" s="42"/>
      <c r="P64" s="48"/>
      <c r="Q64" s="42"/>
      <c r="R64" s="42"/>
      <c r="S64" s="42"/>
      <c r="T64" s="42"/>
    </row>
    <row r="65" spans="1:23" ht="22" customHeight="1" x14ac:dyDescent="0.3">
      <c r="A65" s="37" t="s">
        <v>22</v>
      </c>
      <c r="B65" s="38"/>
      <c r="C65" s="39"/>
      <c r="D65" s="40"/>
      <c r="E65" s="41">
        <f>C65+D65</f>
        <v>0</v>
      </c>
      <c r="F65" s="42"/>
      <c r="I65" s="37" t="s">
        <v>22</v>
      </c>
      <c r="J65" s="38"/>
      <c r="K65" s="39"/>
      <c r="L65" s="40"/>
      <c r="M65" s="41">
        <f>K65+L65</f>
        <v>0</v>
      </c>
      <c r="N65" s="42"/>
      <c r="P65" s="48"/>
      <c r="Q65" s="42"/>
      <c r="R65" s="42"/>
      <c r="S65" s="42"/>
      <c r="T65" s="42"/>
    </row>
    <row r="66" spans="1:23" ht="22" customHeight="1" x14ac:dyDescent="0.3">
      <c r="A66" s="37" t="s">
        <v>23</v>
      </c>
      <c r="B66" s="38"/>
      <c r="C66" s="39"/>
      <c r="D66" s="40"/>
      <c r="E66" s="41">
        <f>C66+D66</f>
        <v>0</v>
      </c>
      <c r="F66" s="42"/>
      <c r="I66" s="37" t="s">
        <v>23</v>
      </c>
      <c r="J66" s="38"/>
      <c r="K66" s="39"/>
      <c r="L66" s="40"/>
      <c r="M66" s="41">
        <f>K66+L66</f>
        <v>0</v>
      </c>
      <c r="N66" s="42"/>
      <c r="P66" s="48"/>
      <c r="Q66" s="42"/>
      <c r="R66" s="42"/>
      <c r="S66" s="42"/>
      <c r="T66" s="42"/>
    </row>
    <row r="67" spans="1:23" ht="22" customHeight="1" x14ac:dyDescent="0.3">
      <c r="A67" s="37" t="s">
        <v>24</v>
      </c>
      <c r="B67" s="38"/>
      <c r="C67" s="39"/>
      <c r="D67" s="40"/>
      <c r="E67" s="41">
        <f>C67+D67</f>
        <v>0</v>
      </c>
      <c r="F67" s="42"/>
      <c r="I67" s="37" t="s">
        <v>24</v>
      </c>
      <c r="J67" s="38"/>
      <c r="K67" s="39"/>
      <c r="L67" s="40"/>
      <c r="M67" s="41">
        <f>K67+L67</f>
        <v>0</v>
      </c>
      <c r="N67" s="42"/>
      <c r="P67" s="48"/>
      <c r="Q67" s="42"/>
      <c r="R67" s="42"/>
      <c r="S67" s="42"/>
      <c r="T67" s="42"/>
    </row>
    <row r="68" spans="1:23" ht="22" customHeight="1" thickBot="1" x14ac:dyDescent="0.35">
      <c r="A68" s="37" t="s">
        <v>25</v>
      </c>
      <c r="B68" s="38"/>
      <c r="C68" s="39"/>
      <c r="D68" s="40"/>
      <c r="E68" s="41">
        <f>C68+D68</f>
        <v>0</v>
      </c>
      <c r="F68" s="42"/>
      <c r="I68" s="37" t="s">
        <v>25</v>
      </c>
      <c r="J68" s="38"/>
      <c r="K68" s="39"/>
      <c r="L68" s="40"/>
      <c r="M68" s="41">
        <f>K68+L68</f>
        <v>0</v>
      </c>
      <c r="N68" s="42"/>
      <c r="P68" s="48"/>
      <c r="Q68" s="42"/>
      <c r="R68" s="42"/>
      <c r="S68" s="42"/>
      <c r="T68" s="42"/>
    </row>
    <row r="69" spans="1:23" ht="22" customHeight="1" thickBot="1" x14ac:dyDescent="0.35">
      <c r="A69" s="43" t="s">
        <v>17</v>
      </c>
      <c r="B69" s="43">
        <f>SUM(B64:B68)</f>
        <v>0</v>
      </c>
      <c r="C69" s="43">
        <f>SUM(C64:C68)</f>
        <v>0</v>
      </c>
      <c r="D69" s="44">
        <f>SUM(D64:D68)</f>
        <v>0</v>
      </c>
      <c r="E69" s="43">
        <f>SUM(E64:E68)</f>
        <v>0</v>
      </c>
      <c r="F69" s="42"/>
      <c r="I69" s="43" t="s">
        <v>17</v>
      </c>
      <c r="J69" s="43">
        <f>SUM(J64:J68)</f>
        <v>0</v>
      </c>
      <c r="K69" s="43">
        <f>SUM(K64:K68)</f>
        <v>0</v>
      </c>
      <c r="L69" s="44">
        <f>SUM(L64:L68)</f>
        <v>0</v>
      </c>
      <c r="M69" s="43">
        <f>SUM(M64:M68)</f>
        <v>0</v>
      </c>
      <c r="N69" s="42"/>
      <c r="P69" s="57"/>
      <c r="Q69" s="57"/>
      <c r="R69" s="57"/>
      <c r="S69" s="57"/>
      <c r="T69" s="57"/>
    </row>
    <row r="70" spans="1:23" ht="22" customHeight="1" thickBot="1" x14ac:dyDescent="0.35">
      <c r="A70" s="43" t="s">
        <v>26</v>
      </c>
      <c r="B70" s="46">
        <f>E70</f>
        <v>0</v>
      </c>
      <c r="C70" s="46"/>
      <c r="D70" s="47"/>
      <c r="E70" s="46">
        <f>C70+D70</f>
        <v>0</v>
      </c>
      <c r="F70" s="48"/>
      <c r="I70" s="43" t="s">
        <v>26</v>
      </c>
      <c r="J70" s="46">
        <f>M70</f>
        <v>0</v>
      </c>
      <c r="K70" s="46"/>
      <c r="L70" s="47"/>
      <c r="M70" s="46">
        <f>K70+L70</f>
        <v>0</v>
      </c>
      <c r="N70" s="48"/>
      <c r="P70" s="57"/>
      <c r="Q70" s="42"/>
      <c r="R70" s="42"/>
      <c r="S70" s="42"/>
      <c r="T70" s="42"/>
    </row>
    <row r="71" spans="1:23" ht="22" customHeight="1" thickBot="1" x14ac:dyDescent="0.35">
      <c r="A71" s="50" t="s">
        <v>27</v>
      </c>
      <c r="B71" s="51">
        <f>B70-B69</f>
        <v>0</v>
      </c>
      <c r="C71" s="52">
        <f>C70-C69</f>
        <v>0</v>
      </c>
      <c r="D71" s="53">
        <f>D70-D69</f>
        <v>0</v>
      </c>
      <c r="E71" s="52">
        <f>E70-E69</f>
        <v>0</v>
      </c>
      <c r="F71" s="45"/>
      <c r="I71" s="50" t="s">
        <v>27</v>
      </c>
      <c r="J71" s="51">
        <f>J70-J69</f>
        <v>0</v>
      </c>
      <c r="K71" s="52">
        <f>K70-K69</f>
        <v>0</v>
      </c>
      <c r="L71" s="53">
        <f>L70-L69</f>
        <v>0</v>
      </c>
      <c r="M71" s="52">
        <f>M70-M69</f>
        <v>0</v>
      </c>
      <c r="N71" s="45"/>
      <c r="P71" s="58"/>
      <c r="Q71" s="57"/>
      <c r="R71" s="57"/>
      <c r="S71" s="57"/>
      <c r="T71" s="57"/>
    </row>
    <row r="72" spans="1:23" ht="13" x14ac:dyDescent="0.3">
      <c r="A72" s="59"/>
      <c r="B72" s="45"/>
      <c r="C72" s="45"/>
      <c r="D72" s="45"/>
      <c r="E72" s="45"/>
      <c r="F72" s="57"/>
      <c r="I72" s="59"/>
      <c r="J72" s="45"/>
      <c r="K72" s="45"/>
      <c r="L72" s="45"/>
      <c r="M72" s="45"/>
      <c r="N72" s="45"/>
    </row>
    <row r="73" spans="1:23" ht="13" x14ac:dyDescent="0.3">
      <c r="A73" s="59"/>
      <c r="B73" s="45"/>
      <c r="C73" s="45"/>
      <c r="D73" s="45"/>
      <c r="E73" s="45"/>
      <c r="F73" s="57"/>
      <c r="I73" s="59"/>
      <c r="J73" s="45"/>
      <c r="K73" s="45"/>
      <c r="L73" s="45"/>
      <c r="M73" s="45"/>
      <c r="N73" s="45"/>
    </row>
    <row r="74" spans="1:23" ht="12.75" customHeight="1" x14ac:dyDescent="0.35">
      <c r="A74" s="15" t="s">
        <v>30</v>
      </c>
      <c r="B74" s="45"/>
      <c r="C74" s="45"/>
      <c r="D74" s="45"/>
      <c r="E74" s="45"/>
      <c r="F74" s="57"/>
      <c r="I74" s="59"/>
      <c r="J74" s="178"/>
      <c r="K74" s="178"/>
      <c r="L74" s="178"/>
      <c r="M74" s="45"/>
      <c r="N74" s="45"/>
    </row>
    <row r="75" spans="1:23" ht="13" x14ac:dyDescent="0.3">
      <c r="A75" s="59"/>
      <c r="B75" s="45"/>
      <c r="C75" s="45"/>
      <c r="D75" s="45"/>
      <c r="E75" s="45"/>
      <c r="F75" s="57"/>
      <c r="I75" s="59"/>
      <c r="J75" s="178"/>
      <c r="K75" s="178"/>
      <c r="L75" s="178"/>
      <c r="M75" s="45"/>
      <c r="N75" s="45"/>
    </row>
    <row r="76" spans="1:23" ht="13" thickBot="1" x14ac:dyDescent="0.3"/>
    <row r="77" spans="1:23" ht="27" customHeight="1" thickBot="1" x14ac:dyDescent="0.4">
      <c r="A77" s="146" t="s">
        <v>100</v>
      </c>
      <c r="B77" s="175" t="s">
        <v>101</v>
      </c>
      <c r="C77" s="176"/>
      <c r="D77" s="179" t="s">
        <v>31</v>
      </c>
      <c r="E77" s="179"/>
      <c r="F77" s="180"/>
      <c r="G77" s="173" t="s">
        <v>32</v>
      </c>
      <c r="H77" s="174"/>
      <c r="I77" s="174"/>
      <c r="J77" s="174"/>
      <c r="K77" s="174"/>
      <c r="L77" s="174"/>
      <c r="M77" s="174"/>
      <c r="N77" s="174"/>
      <c r="O77" s="172"/>
      <c r="P77" s="171" t="s">
        <v>33</v>
      </c>
      <c r="Q77" s="172"/>
      <c r="R77" s="171" t="s">
        <v>34</v>
      </c>
      <c r="S77" s="172"/>
      <c r="T77" s="171" t="s">
        <v>35</v>
      </c>
      <c r="U77" s="172"/>
      <c r="V77" s="171" t="s">
        <v>27</v>
      </c>
      <c r="W77" s="172"/>
    </row>
    <row r="78" spans="1:23" ht="88.5" customHeight="1" thickBot="1" x14ac:dyDescent="0.4">
      <c r="A78" s="147"/>
      <c r="B78" s="60" t="s">
        <v>36</v>
      </c>
      <c r="C78" s="61" t="s">
        <v>37</v>
      </c>
      <c r="D78" s="181"/>
      <c r="E78" s="181"/>
      <c r="F78" s="182"/>
      <c r="G78" s="173" t="s">
        <v>38</v>
      </c>
      <c r="H78" s="174"/>
      <c r="I78" s="175" t="s">
        <v>39</v>
      </c>
      <c r="J78" s="176"/>
      <c r="K78" s="175" t="s">
        <v>40</v>
      </c>
      <c r="L78" s="177"/>
      <c r="M78" s="175" t="s">
        <v>41</v>
      </c>
      <c r="N78" s="176"/>
      <c r="O78" s="60" t="s">
        <v>42</v>
      </c>
      <c r="P78" s="62" t="s">
        <v>43</v>
      </c>
      <c r="Q78" s="63" t="s">
        <v>44</v>
      </c>
      <c r="R78" s="64" t="s">
        <v>45</v>
      </c>
      <c r="S78" s="64" t="s">
        <v>46</v>
      </c>
      <c r="T78" s="62" t="s">
        <v>43</v>
      </c>
      <c r="U78" s="63" t="s">
        <v>44</v>
      </c>
      <c r="V78" s="62" t="s">
        <v>43</v>
      </c>
      <c r="W78" s="63" t="s">
        <v>44</v>
      </c>
    </row>
    <row r="79" spans="1:23" ht="22" customHeight="1" thickBot="1" x14ac:dyDescent="0.4">
      <c r="A79" s="65"/>
      <c r="B79" s="66"/>
      <c r="C79" s="67"/>
      <c r="D79" s="68" t="s">
        <v>47</v>
      </c>
      <c r="E79" s="68" t="s">
        <v>48</v>
      </c>
      <c r="F79" s="69" t="s">
        <v>17</v>
      </c>
      <c r="G79" s="70" t="s">
        <v>49</v>
      </c>
      <c r="H79" s="71" t="s">
        <v>50</v>
      </c>
      <c r="I79" s="70" t="s">
        <v>49</v>
      </c>
      <c r="J79" s="72" t="s">
        <v>50</v>
      </c>
      <c r="K79" s="73" t="s">
        <v>49</v>
      </c>
      <c r="L79" s="74" t="s">
        <v>50</v>
      </c>
      <c r="M79" s="75" t="s">
        <v>49</v>
      </c>
      <c r="N79" s="76" t="s">
        <v>50</v>
      </c>
      <c r="O79" s="49"/>
      <c r="P79" s="77"/>
      <c r="Q79" s="77"/>
      <c r="R79" s="78"/>
      <c r="S79" s="79"/>
      <c r="T79" s="77"/>
      <c r="U79" s="77"/>
      <c r="V79" s="80"/>
      <c r="W79" s="81"/>
    </row>
    <row r="80" spans="1:23" ht="22" customHeight="1" x14ac:dyDescent="0.3">
      <c r="A80" s="82" t="s">
        <v>21</v>
      </c>
      <c r="B80" s="83">
        <f>B51+J51+B64+J64+Q51+Q64</f>
        <v>0</v>
      </c>
      <c r="C80" s="84"/>
      <c r="D80" s="85">
        <f t="shared" ref="D80:E83" si="0">C51+K51+C64+K64+R51+R64</f>
        <v>0</v>
      </c>
      <c r="E80" s="85">
        <f t="shared" si="0"/>
        <v>0</v>
      </c>
      <c r="F80" s="85">
        <f>D80+E80</f>
        <v>0</v>
      </c>
      <c r="G80" s="86"/>
      <c r="H80" s="87"/>
      <c r="I80" s="88"/>
      <c r="J80" s="39"/>
      <c r="K80" s="89">
        <v>50</v>
      </c>
      <c r="L80" s="83">
        <f>D80*K80/100</f>
        <v>0</v>
      </c>
      <c r="M80" s="90">
        <v>25</v>
      </c>
      <c r="N80" s="83">
        <f>E80*M80/100</f>
        <v>0</v>
      </c>
      <c r="O80" s="91">
        <f t="shared" ref="O80:O85" si="1">H80+J80+L80+N80</f>
        <v>0</v>
      </c>
      <c r="P80" s="85"/>
      <c r="Q80" s="85"/>
      <c r="R80" s="85">
        <f>F80-P80</f>
        <v>0</v>
      </c>
      <c r="S80" s="85">
        <f>O80-Q80</f>
        <v>0</v>
      </c>
      <c r="T80" s="148"/>
      <c r="U80" s="148"/>
      <c r="V80" s="85">
        <f>T80-F80</f>
        <v>0</v>
      </c>
      <c r="W80" s="85">
        <f>U80-O80</f>
        <v>0</v>
      </c>
    </row>
    <row r="81" spans="1:24" ht="22" customHeight="1" x14ac:dyDescent="0.3">
      <c r="A81" s="37" t="s">
        <v>22</v>
      </c>
      <c r="B81" s="83">
        <f>B52+J52+B65+J65+Q52+Q65</f>
        <v>0</v>
      </c>
      <c r="C81" s="92"/>
      <c r="D81" s="85">
        <f t="shared" si="0"/>
        <v>0</v>
      </c>
      <c r="E81" s="85">
        <f t="shared" si="0"/>
        <v>0</v>
      </c>
      <c r="F81" s="85">
        <f>D81+E81</f>
        <v>0</v>
      </c>
      <c r="G81" s="86"/>
      <c r="H81" s="38"/>
      <c r="I81" s="86"/>
      <c r="J81" s="39"/>
      <c r="K81" s="89">
        <v>50</v>
      </c>
      <c r="L81" s="83">
        <f>D81*K81/100</f>
        <v>0</v>
      </c>
      <c r="M81" s="90">
        <v>25</v>
      </c>
      <c r="N81" s="83">
        <f>E81*M81/100</f>
        <v>0</v>
      </c>
      <c r="O81" s="91">
        <f t="shared" si="1"/>
        <v>0</v>
      </c>
      <c r="P81" s="85"/>
      <c r="Q81" s="85"/>
      <c r="R81" s="85">
        <f>F81-P81</f>
        <v>0</v>
      </c>
      <c r="S81" s="85">
        <f>O81-Q81</f>
        <v>0</v>
      </c>
      <c r="T81" s="149"/>
      <c r="U81" s="149"/>
      <c r="V81" s="85">
        <f>T81-F81</f>
        <v>0</v>
      </c>
      <c r="W81" s="85">
        <f>U81-O81</f>
        <v>0</v>
      </c>
    </row>
    <row r="82" spans="1:24" ht="22" customHeight="1" x14ac:dyDescent="0.3">
      <c r="A82" s="37" t="s">
        <v>23</v>
      </c>
      <c r="B82" s="83">
        <f>B53+J53+B66+J66+Q53+Q66</f>
        <v>0</v>
      </c>
      <c r="C82" s="92"/>
      <c r="D82" s="85">
        <f t="shared" si="0"/>
        <v>0</v>
      </c>
      <c r="E82" s="85">
        <f t="shared" si="0"/>
        <v>0</v>
      </c>
      <c r="F82" s="85">
        <f>D82+E82</f>
        <v>0</v>
      </c>
      <c r="G82" s="86"/>
      <c r="H82" s="87"/>
      <c r="I82" s="86"/>
      <c r="J82" s="39"/>
      <c r="K82" s="89">
        <v>50</v>
      </c>
      <c r="L82" s="83">
        <f>D82*K82/100</f>
        <v>0</v>
      </c>
      <c r="M82" s="90">
        <v>25</v>
      </c>
      <c r="N82" s="83">
        <f>E82*M82/100</f>
        <v>0</v>
      </c>
      <c r="O82" s="91">
        <f t="shared" si="1"/>
        <v>0</v>
      </c>
      <c r="P82" s="85"/>
      <c r="Q82" s="85"/>
      <c r="R82" s="85">
        <f>F82-P82</f>
        <v>0</v>
      </c>
      <c r="S82" s="85">
        <f>O82-Q82</f>
        <v>0</v>
      </c>
      <c r="T82" s="149"/>
      <c r="U82" s="149"/>
      <c r="V82" s="85">
        <f>T82-F82</f>
        <v>0</v>
      </c>
      <c r="W82" s="85">
        <f>U82-O82</f>
        <v>0</v>
      </c>
    </row>
    <row r="83" spans="1:24" ht="22" customHeight="1" x14ac:dyDescent="0.3">
      <c r="A83" s="37" t="s">
        <v>24</v>
      </c>
      <c r="B83" s="83">
        <f>B54+J54+B67+J67+Q54+Q67</f>
        <v>0</v>
      </c>
      <c r="C83" s="92"/>
      <c r="D83" s="85">
        <f t="shared" si="0"/>
        <v>0</v>
      </c>
      <c r="E83" s="85">
        <f t="shared" si="0"/>
        <v>0</v>
      </c>
      <c r="F83" s="85">
        <f>D83+E83</f>
        <v>0</v>
      </c>
      <c r="G83" s="86"/>
      <c r="H83" s="38"/>
      <c r="I83" s="86"/>
      <c r="J83" s="39"/>
      <c r="K83" s="89">
        <v>50</v>
      </c>
      <c r="L83" s="83">
        <f>D83*K83/100</f>
        <v>0</v>
      </c>
      <c r="M83" s="90">
        <v>25</v>
      </c>
      <c r="N83" s="83">
        <f>E83*M83/100</f>
        <v>0</v>
      </c>
      <c r="O83" s="91">
        <f t="shared" si="1"/>
        <v>0</v>
      </c>
      <c r="P83" s="85"/>
      <c r="Q83" s="85"/>
      <c r="R83" s="85">
        <f>F83-P83</f>
        <v>0</v>
      </c>
      <c r="S83" s="85">
        <f>O83-Q83</f>
        <v>0</v>
      </c>
      <c r="T83" s="150"/>
      <c r="U83" s="150"/>
      <c r="V83" s="85">
        <f>T83-F83</f>
        <v>0</v>
      </c>
      <c r="W83" s="85">
        <f>U83-O83</f>
        <v>0</v>
      </c>
    </row>
    <row r="84" spans="1:24" s="3" customFormat="1" ht="41.25" customHeight="1" thickBot="1" x14ac:dyDescent="0.35">
      <c r="A84" s="93" t="s">
        <v>51</v>
      </c>
      <c r="B84" s="83"/>
      <c r="C84" s="94"/>
      <c r="D84" s="85"/>
      <c r="E84" s="85"/>
      <c r="F84" s="85"/>
      <c r="G84" s="88" t="s">
        <v>52</v>
      </c>
      <c r="H84" s="38">
        <f>G85*F85/100</f>
        <v>0</v>
      </c>
      <c r="I84" s="95" t="s">
        <v>53</v>
      </c>
      <c r="J84" s="39">
        <f>(D85*10%)+(E85*15%)</f>
        <v>0</v>
      </c>
      <c r="K84" s="89"/>
      <c r="L84" s="83"/>
      <c r="M84" s="90"/>
      <c r="N84" s="83"/>
      <c r="O84" s="91"/>
      <c r="P84" s="85"/>
      <c r="Q84" s="85"/>
      <c r="R84" s="85">
        <f>F84-P84</f>
        <v>0</v>
      </c>
      <c r="S84" s="85">
        <f>O84-Q84</f>
        <v>0</v>
      </c>
      <c r="T84" s="85"/>
      <c r="U84" s="85"/>
      <c r="V84" s="85">
        <f>T84-F84</f>
        <v>0</v>
      </c>
      <c r="W84" s="85">
        <f>U84-O84</f>
        <v>0</v>
      </c>
    </row>
    <row r="85" spans="1:24" s="3" customFormat="1" ht="22" customHeight="1" thickBot="1" x14ac:dyDescent="0.35">
      <c r="A85" s="43" t="s">
        <v>17</v>
      </c>
      <c r="B85" s="43">
        <f>SUM(B80:B83)</f>
        <v>0</v>
      </c>
      <c r="C85" s="43">
        <f>SUM(C80:C83)</f>
        <v>0</v>
      </c>
      <c r="D85" s="43">
        <f>SUM(D80:D83)</f>
        <v>0</v>
      </c>
      <c r="E85" s="43">
        <f>SUM(E80:E83)</f>
        <v>0</v>
      </c>
      <c r="F85" s="43">
        <f>SUM(F80:F83)</f>
        <v>0</v>
      </c>
      <c r="G85" s="96" t="s">
        <v>52</v>
      </c>
      <c r="H85" s="43">
        <f>SUM(H80:H84)</f>
        <v>0</v>
      </c>
      <c r="I85" s="97" t="s">
        <v>53</v>
      </c>
      <c r="J85" s="43">
        <f>SUM(J80:J84)</f>
        <v>0</v>
      </c>
      <c r="K85" s="65" t="s">
        <v>54</v>
      </c>
      <c r="L85" s="43">
        <f>SUM(L80:L83)</f>
        <v>0</v>
      </c>
      <c r="M85" s="65" t="s">
        <v>54</v>
      </c>
      <c r="N85" s="43">
        <f>SUM(N80:N83)</f>
        <v>0</v>
      </c>
      <c r="O85" s="43">
        <f t="shared" si="1"/>
        <v>0</v>
      </c>
      <c r="P85" s="98">
        <f t="shared" ref="P85:W85" si="2">SUM(P80:P84)</f>
        <v>0</v>
      </c>
      <c r="Q85" s="43">
        <f t="shared" si="2"/>
        <v>0</v>
      </c>
      <c r="R85" s="98">
        <f t="shared" si="2"/>
        <v>0</v>
      </c>
      <c r="S85" s="43">
        <f t="shared" si="2"/>
        <v>0</v>
      </c>
      <c r="T85" s="43">
        <f t="shared" si="2"/>
        <v>0</v>
      </c>
      <c r="U85" s="43">
        <f t="shared" si="2"/>
        <v>0</v>
      </c>
      <c r="V85" s="98">
        <f t="shared" si="2"/>
        <v>0</v>
      </c>
      <c r="W85" s="43">
        <f t="shared" si="2"/>
        <v>0</v>
      </c>
    </row>
    <row r="86" spans="1:24" s="107" customFormat="1" ht="22" customHeight="1" thickBot="1" x14ac:dyDescent="0.35">
      <c r="A86" s="99" t="s">
        <v>26</v>
      </c>
      <c r="B86" s="100"/>
      <c r="C86" s="101"/>
      <c r="D86" s="101"/>
      <c r="E86" s="101"/>
      <c r="F86" s="102">
        <f>D86+E86</f>
        <v>0</v>
      </c>
      <c r="G86" s="101"/>
      <c r="H86" s="101"/>
      <c r="I86" s="103"/>
      <c r="J86" s="101"/>
      <c r="K86" s="104" t="s">
        <v>55</v>
      </c>
      <c r="L86" s="105"/>
      <c r="M86" s="104" t="s">
        <v>55</v>
      </c>
      <c r="N86" s="106"/>
      <c r="O86" s="106"/>
      <c r="P86" s="104" t="s">
        <v>55</v>
      </c>
      <c r="Q86" s="104" t="s">
        <v>55</v>
      </c>
      <c r="R86" s="104" t="s">
        <v>55</v>
      </c>
      <c r="S86" s="104" t="s">
        <v>55</v>
      </c>
      <c r="T86" s="104">
        <f>F86</f>
        <v>0</v>
      </c>
      <c r="U86" s="104">
        <f>O86</f>
        <v>0</v>
      </c>
      <c r="V86" s="104" t="s">
        <v>55</v>
      </c>
      <c r="W86" s="104" t="s">
        <v>55</v>
      </c>
      <c r="X86" s="26"/>
    </row>
    <row r="87" spans="1:24" ht="22" customHeight="1" thickBot="1" x14ac:dyDescent="0.35">
      <c r="A87" s="108" t="s">
        <v>27</v>
      </c>
      <c r="B87" s="52">
        <f t="shared" ref="B87:O87" si="3">B86-B85</f>
        <v>0</v>
      </c>
      <c r="C87" s="52">
        <f t="shared" si="3"/>
        <v>0</v>
      </c>
      <c r="D87" s="51">
        <f t="shared" si="3"/>
        <v>0</v>
      </c>
      <c r="E87" s="52">
        <f t="shared" si="3"/>
        <v>0</v>
      </c>
      <c r="F87" s="52">
        <f t="shared" si="3"/>
        <v>0</v>
      </c>
      <c r="G87" s="52"/>
      <c r="H87" s="52">
        <f t="shared" si="3"/>
        <v>0</v>
      </c>
      <c r="I87" s="52"/>
      <c r="J87" s="52">
        <f t="shared" si="3"/>
        <v>0</v>
      </c>
      <c r="K87" s="52"/>
      <c r="L87" s="43">
        <f t="shared" si="3"/>
        <v>0</v>
      </c>
      <c r="M87" s="109"/>
      <c r="N87" s="51">
        <f t="shared" si="3"/>
        <v>0</v>
      </c>
      <c r="O87" s="51">
        <f t="shared" si="3"/>
        <v>0</v>
      </c>
      <c r="P87" s="104" t="s">
        <v>55</v>
      </c>
      <c r="Q87" s="104" t="s">
        <v>55</v>
      </c>
      <c r="R87" s="104" t="s">
        <v>55</v>
      </c>
      <c r="S87" s="104" t="s">
        <v>55</v>
      </c>
      <c r="T87" s="43">
        <f>T85</f>
        <v>0</v>
      </c>
      <c r="U87" s="43">
        <f>U85</f>
        <v>0</v>
      </c>
      <c r="V87" s="110">
        <f>V85</f>
        <v>0</v>
      </c>
      <c r="W87" s="43">
        <f>W85</f>
        <v>0</v>
      </c>
    </row>
    <row r="88" spans="1:24" ht="22" customHeight="1" x14ac:dyDescent="0.3">
      <c r="A88" s="111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8"/>
      <c r="Q88" s="48"/>
      <c r="R88" s="48"/>
      <c r="S88" s="48"/>
      <c r="T88" s="57"/>
      <c r="U88" s="45"/>
      <c r="V88" s="45"/>
      <c r="W88" s="45"/>
    </row>
    <row r="89" spans="1:24" ht="22" customHeight="1" x14ac:dyDescent="0.3">
      <c r="A89" s="164" t="s">
        <v>104</v>
      </c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S89" s="48"/>
      <c r="T89" s="57"/>
      <c r="U89" s="45"/>
      <c r="V89" s="45"/>
      <c r="W89" s="45"/>
    </row>
    <row r="90" spans="1:24" ht="42.75" customHeight="1" x14ac:dyDescent="0.3">
      <c r="A90" s="164" t="s">
        <v>56</v>
      </c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48"/>
      <c r="T90" s="57"/>
      <c r="U90" s="45"/>
      <c r="V90" s="45"/>
      <c r="W90" s="45"/>
    </row>
    <row r="91" spans="1:24" ht="36.75" customHeight="1" x14ac:dyDescent="0.3">
      <c r="A91" s="164" t="s">
        <v>57</v>
      </c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12"/>
      <c r="R91" s="112"/>
      <c r="S91" s="48"/>
      <c r="T91" s="57"/>
      <c r="U91" s="45"/>
      <c r="V91" s="45"/>
      <c r="W91" s="45"/>
    </row>
    <row r="92" spans="1:24" ht="22" customHeight="1" x14ac:dyDescent="0.3">
      <c r="A92" s="164" t="s">
        <v>58</v>
      </c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48"/>
      <c r="T92" s="57"/>
      <c r="U92" s="45"/>
      <c r="V92" s="45"/>
      <c r="W92" s="45"/>
    </row>
    <row r="93" spans="1:24" ht="22" customHeight="1" x14ac:dyDescent="0.3">
      <c r="A93" s="145" t="s">
        <v>103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8"/>
      <c r="Q93" s="48"/>
      <c r="R93" s="48"/>
      <c r="S93" s="48"/>
      <c r="T93" s="57"/>
      <c r="U93" s="45"/>
      <c r="V93" s="45"/>
      <c r="W93" s="45"/>
    </row>
    <row r="95" spans="1:24" ht="17.5" x14ac:dyDescent="0.35">
      <c r="A95" s="113"/>
      <c r="B95" s="113"/>
    </row>
    <row r="96" spans="1:24" ht="17.5" x14ac:dyDescent="0.35">
      <c r="A96" s="113" t="s">
        <v>59</v>
      </c>
      <c r="B96" s="113"/>
    </row>
    <row r="97" spans="1:21" ht="18" thickBot="1" x14ac:dyDescent="0.4">
      <c r="A97" s="113"/>
      <c r="B97" s="113"/>
    </row>
    <row r="98" spans="1:21" ht="21.75" customHeight="1" thickBot="1" x14ac:dyDescent="0.4">
      <c r="A98" s="165" t="s">
        <v>105</v>
      </c>
      <c r="B98" s="168" t="s">
        <v>60</v>
      </c>
      <c r="C98" s="169"/>
      <c r="D98" s="169"/>
      <c r="E98" s="170"/>
      <c r="H98" s="114" t="s">
        <v>61</v>
      </c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</row>
    <row r="99" spans="1:21" ht="16.5" customHeight="1" thickBot="1" x14ac:dyDescent="0.4">
      <c r="A99" s="166"/>
      <c r="B99" s="168" t="s">
        <v>62</v>
      </c>
      <c r="C99" s="170"/>
      <c r="D99" s="168" t="s">
        <v>63</v>
      </c>
      <c r="E99" s="170"/>
      <c r="H99" s="114" t="s">
        <v>106</v>
      </c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</row>
    <row r="100" spans="1:21" ht="20.25" customHeight="1" thickBot="1" x14ac:dyDescent="0.4">
      <c r="A100" s="167"/>
      <c r="B100" s="116" t="s">
        <v>49</v>
      </c>
      <c r="C100" s="116" t="s">
        <v>64</v>
      </c>
      <c r="D100" s="116" t="s">
        <v>49</v>
      </c>
      <c r="E100" s="116" t="s">
        <v>64</v>
      </c>
      <c r="H100" s="114" t="s">
        <v>65</v>
      </c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</row>
    <row r="101" spans="1:21" ht="17.5" x14ac:dyDescent="0.35">
      <c r="A101" s="117" t="s">
        <v>21</v>
      </c>
      <c r="B101" s="118"/>
      <c r="C101" s="119"/>
      <c r="D101" s="120"/>
      <c r="E101" s="121"/>
      <c r="H101" s="114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</row>
    <row r="102" spans="1:21" ht="17.5" x14ac:dyDescent="0.35">
      <c r="A102" s="122" t="s">
        <v>22</v>
      </c>
      <c r="B102" s="123"/>
      <c r="C102" s="124"/>
      <c r="D102" s="125"/>
      <c r="E102" s="126"/>
      <c r="H102" s="25"/>
    </row>
    <row r="103" spans="1:21" ht="17.5" x14ac:dyDescent="0.35">
      <c r="A103" s="122" t="s">
        <v>23</v>
      </c>
      <c r="B103" s="123"/>
      <c r="C103" s="124"/>
      <c r="D103" s="125"/>
      <c r="E103" s="126"/>
    </row>
    <row r="104" spans="1:21" ht="17.5" x14ac:dyDescent="0.35">
      <c r="A104" s="122" t="s">
        <v>24</v>
      </c>
      <c r="B104" s="123"/>
      <c r="C104" s="124"/>
      <c r="D104" s="125"/>
      <c r="E104" s="126"/>
    </row>
    <row r="105" spans="1:21" ht="17.5" x14ac:dyDescent="0.35">
      <c r="A105" s="122" t="s">
        <v>25</v>
      </c>
      <c r="B105" s="123"/>
      <c r="C105" s="124"/>
      <c r="D105" s="125"/>
      <c r="E105" s="126"/>
    </row>
    <row r="106" spans="1:21" ht="18" thickBot="1" x14ac:dyDescent="0.4">
      <c r="A106" s="127" t="s">
        <v>66</v>
      </c>
      <c r="B106" s="128"/>
      <c r="C106" s="129"/>
      <c r="D106" s="130"/>
      <c r="E106" s="131"/>
    </row>
    <row r="107" spans="1:21" ht="18" thickBot="1" x14ac:dyDescent="0.4">
      <c r="A107" s="44" t="s">
        <v>26</v>
      </c>
      <c r="B107" s="132"/>
      <c r="C107" s="133"/>
      <c r="D107" s="134"/>
      <c r="E107" s="135"/>
    </row>
    <row r="108" spans="1:21" ht="17.5" x14ac:dyDescent="0.35">
      <c r="A108" s="45"/>
      <c r="B108" s="136"/>
      <c r="C108" s="87"/>
      <c r="D108" s="137"/>
      <c r="E108" s="87"/>
    </row>
    <row r="109" spans="1:21" ht="17.5" x14ac:dyDescent="0.35">
      <c r="A109" s="45"/>
      <c r="B109" s="136"/>
      <c r="C109" s="87"/>
      <c r="D109" s="137"/>
      <c r="E109" s="87"/>
    </row>
    <row r="110" spans="1:21" ht="18" x14ac:dyDescent="0.4">
      <c r="A110" s="138" t="s">
        <v>67</v>
      </c>
      <c r="B110" s="138"/>
      <c r="C110" s="139"/>
      <c r="D110" s="139"/>
      <c r="E110" s="139"/>
      <c r="F110" s="139"/>
    </row>
    <row r="111" spans="1:21" ht="17.5" x14ac:dyDescent="0.35">
      <c r="A111" s="113"/>
      <c r="B111" s="113"/>
    </row>
    <row r="113" spans="1:6" ht="17.5" x14ac:dyDescent="0.35">
      <c r="A113" s="113"/>
      <c r="B113" s="113"/>
    </row>
    <row r="115" spans="1:6" ht="18" x14ac:dyDescent="0.4">
      <c r="A115" s="138"/>
      <c r="B115" s="138"/>
      <c r="C115" s="139"/>
      <c r="D115" s="139"/>
      <c r="E115" s="139"/>
      <c r="F115" s="139"/>
    </row>
    <row r="116" spans="1:6" ht="18" x14ac:dyDescent="0.4">
      <c r="A116" s="5" t="s">
        <v>68</v>
      </c>
      <c r="B116" s="113"/>
      <c r="C116" s="139"/>
      <c r="D116" s="139"/>
      <c r="E116" s="139"/>
      <c r="F116" s="139"/>
    </row>
    <row r="117" spans="1:6" ht="17.5" x14ac:dyDescent="0.35">
      <c r="A117" s="25"/>
      <c r="B117" s="113"/>
    </row>
    <row r="118" spans="1:6" ht="17.5" x14ac:dyDescent="0.35">
      <c r="A118" s="113" t="s">
        <v>69</v>
      </c>
      <c r="B118" s="113"/>
    </row>
    <row r="119" spans="1:6" ht="17.5" x14ac:dyDescent="0.35">
      <c r="A119" s="113"/>
      <c r="B119" s="113"/>
    </row>
    <row r="120" spans="1:6" ht="17.5" x14ac:dyDescent="0.35">
      <c r="A120" s="113"/>
      <c r="B120" s="113"/>
    </row>
    <row r="121" spans="1:6" ht="17.5" x14ac:dyDescent="0.35">
      <c r="A121" s="113" t="s">
        <v>70</v>
      </c>
      <c r="B121" s="113"/>
    </row>
    <row r="122" spans="1:6" ht="17.5" x14ac:dyDescent="0.35">
      <c r="A122" s="113"/>
      <c r="B122" s="113"/>
    </row>
    <row r="123" spans="1:6" ht="17.5" x14ac:dyDescent="0.35">
      <c r="A123" s="113"/>
      <c r="B123" s="113"/>
    </row>
    <row r="124" spans="1:6" ht="17.5" x14ac:dyDescent="0.35">
      <c r="A124" s="113" t="s">
        <v>71</v>
      </c>
      <c r="B124" s="113"/>
    </row>
    <row r="125" spans="1:6" ht="17.5" x14ac:dyDescent="0.35">
      <c r="A125" s="113"/>
      <c r="B125" s="113"/>
    </row>
    <row r="126" spans="1:6" ht="17.5" x14ac:dyDescent="0.35">
      <c r="A126" s="113"/>
      <c r="B126" s="113"/>
    </row>
    <row r="127" spans="1:6" ht="17.5" x14ac:dyDescent="0.35">
      <c r="A127" s="113" t="s">
        <v>72</v>
      </c>
      <c r="B127" s="113"/>
    </row>
    <row r="128" spans="1:6" ht="17.5" x14ac:dyDescent="0.35">
      <c r="A128" s="113"/>
      <c r="B128" s="113"/>
    </row>
    <row r="129" spans="1:19" ht="17.5" x14ac:dyDescent="0.35">
      <c r="A129" s="113"/>
      <c r="B129" s="113"/>
    </row>
    <row r="130" spans="1:19" ht="17.5" x14ac:dyDescent="0.35">
      <c r="A130" s="162" t="s">
        <v>73</v>
      </c>
      <c r="B130" s="162"/>
      <c r="C130" s="162"/>
      <c r="D130" s="162"/>
      <c r="E130" s="162"/>
      <c r="F130" s="162"/>
    </row>
    <row r="131" spans="1:19" ht="17.5" x14ac:dyDescent="0.35">
      <c r="A131" s="113"/>
      <c r="B131" s="113"/>
    </row>
    <row r="132" spans="1:19" ht="17.5" x14ac:dyDescent="0.35">
      <c r="A132" s="113"/>
      <c r="B132" s="113"/>
    </row>
    <row r="133" spans="1:19" ht="17.5" x14ac:dyDescent="0.35">
      <c r="A133" s="162"/>
      <c r="B133" s="162"/>
      <c r="C133" s="162"/>
      <c r="D133" s="162"/>
    </row>
    <row r="134" spans="1:19" ht="17.5" x14ac:dyDescent="0.35">
      <c r="A134" s="113"/>
      <c r="B134" s="113"/>
    </row>
    <row r="135" spans="1:19" ht="17.5" x14ac:dyDescent="0.35">
      <c r="A135" s="113"/>
      <c r="B135" s="113"/>
    </row>
    <row r="136" spans="1:19" ht="17.5" x14ac:dyDescent="0.35">
      <c r="A136" s="113"/>
      <c r="B136" s="113"/>
    </row>
    <row r="137" spans="1:19" ht="17.5" x14ac:dyDescent="0.35">
      <c r="A137" s="113"/>
      <c r="B137" s="113"/>
    </row>
    <row r="138" spans="1:19" ht="17.5" x14ac:dyDescent="0.35">
      <c r="A138" s="113"/>
      <c r="B138" s="113"/>
    </row>
    <row r="139" spans="1:19" ht="17.5" x14ac:dyDescent="0.35">
      <c r="A139" s="113"/>
      <c r="B139" s="113"/>
    </row>
    <row r="140" spans="1:19" ht="48.75" customHeight="1" x14ac:dyDescent="0.4">
      <c r="A140" s="5" t="s">
        <v>74</v>
      </c>
      <c r="B140" s="113"/>
      <c r="C140" s="5" t="s">
        <v>75</v>
      </c>
      <c r="I140" s="3"/>
      <c r="J140" s="3"/>
      <c r="K140" s="3"/>
      <c r="L140" s="5" t="s">
        <v>76</v>
      </c>
      <c r="M140" s="3"/>
      <c r="O140" s="3"/>
      <c r="P140" s="3"/>
      <c r="Q140" s="3"/>
      <c r="R140" s="3"/>
    </row>
    <row r="141" spans="1:19" ht="17.5" x14ac:dyDescent="0.35">
      <c r="A141" s="113"/>
      <c r="B141" s="113"/>
    </row>
    <row r="142" spans="1:19" ht="18" x14ac:dyDescent="0.4">
      <c r="A142" s="153" t="s">
        <v>77</v>
      </c>
      <c r="B142" s="154"/>
      <c r="C142" s="154"/>
      <c r="D142" s="154"/>
      <c r="E142" s="154"/>
      <c r="F142" s="154"/>
      <c r="G142" s="154"/>
      <c r="H142" s="154"/>
      <c r="I142" s="154"/>
      <c r="J142" s="154"/>
      <c r="K142" s="155"/>
      <c r="L142" s="163"/>
      <c r="M142" s="154"/>
      <c r="N142" s="154"/>
      <c r="O142" s="154"/>
      <c r="P142" s="154"/>
      <c r="Q142" s="154"/>
      <c r="R142" s="154"/>
      <c r="S142" s="155"/>
    </row>
    <row r="143" spans="1:19" ht="17.5" x14ac:dyDescent="0.35">
      <c r="A143" s="158" t="s">
        <v>78</v>
      </c>
      <c r="B143" s="159"/>
      <c r="C143" s="159"/>
      <c r="D143" s="159"/>
      <c r="E143" s="159"/>
      <c r="F143" s="159"/>
      <c r="G143" s="159"/>
      <c r="H143" s="159"/>
      <c r="I143" s="159"/>
      <c r="J143" s="159"/>
      <c r="K143" s="160"/>
      <c r="L143" s="156">
        <f>P85</f>
        <v>0</v>
      </c>
      <c r="M143" s="157"/>
      <c r="N143" s="157"/>
      <c r="O143" s="157"/>
      <c r="P143" s="157"/>
      <c r="Q143" s="157"/>
      <c r="R143" s="157"/>
      <c r="S143" s="157"/>
    </row>
    <row r="144" spans="1:19" ht="17.5" x14ac:dyDescent="0.35">
      <c r="A144" s="158" t="s">
        <v>79</v>
      </c>
      <c r="B144" s="159"/>
      <c r="C144" s="159"/>
      <c r="D144" s="159"/>
      <c r="E144" s="159"/>
      <c r="F144" s="159"/>
      <c r="G144" s="159"/>
      <c r="H144" s="159"/>
      <c r="I144" s="159"/>
      <c r="J144" s="159"/>
      <c r="K144" s="160"/>
      <c r="L144" s="156">
        <f>F85</f>
        <v>0</v>
      </c>
      <c r="M144" s="157"/>
      <c r="N144" s="157"/>
      <c r="O144" s="157"/>
      <c r="P144" s="157"/>
      <c r="Q144" s="157"/>
      <c r="R144" s="157"/>
      <c r="S144" s="157"/>
    </row>
    <row r="145" spans="1:23" ht="17.5" x14ac:dyDescent="0.35">
      <c r="A145" s="158" t="s">
        <v>80</v>
      </c>
      <c r="B145" s="159"/>
      <c r="C145" s="159"/>
      <c r="D145" s="159"/>
      <c r="E145" s="159"/>
      <c r="F145" s="159"/>
      <c r="G145" s="159"/>
      <c r="H145" s="159">
        <f>H144-H143</f>
        <v>0</v>
      </c>
      <c r="I145" s="159"/>
      <c r="J145" s="159"/>
      <c r="K145" s="160"/>
      <c r="L145" s="156">
        <f>L144-L143</f>
        <v>0</v>
      </c>
      <c r="M145" s="157"/>
      <c r="N145" s="157"/>
      <c r="O145" s="157"/>
      <c r="P145" s="157"/>
      <c r="Q145" s="157"/>
      <c r="R145" s="157"/>
      <c r="S145" s="157"/>
    </row>
    <row r="146" spans="1:23" ht="18" x14ac:dyDescent="0.4">
      <c r="A146" s="153" t="s">
        <v>81</v>
      </c>
      <c r="B146" s="154"/>
      <c r="C146" s="154"/>
      <c r="D146" s="154"/>
      <c r="E146" s="154"/>
      <c r="F146" s="154"/>
      <c r="G146" s="154"/>
      <c r="H146" s="154"/>
      <c r="I146" s="154"/>
      <c r="J146" s="154"/>
      <c r="K146" s="155"/>
      <c r="L146" s="156"/>
      <c r="M146" s="157"/>
      <c r="N146" s="157"/>
      <c r="O146" s="157"/>
      <c r="P146" s="157"/>
      <c r="Q146" s="157"/>
      <c r="R146" s="157"/>
      <c r="S146" s="157"/>
    </row>
    <row r="147" spans="1:23" ht="17.5" x14ac:dyDescent="0.35">
      <c r="A147" s="158" t="s">
        <v>82</v>
      </c>
      <c r="B147" s="159"/>
      <c r="C147" s="159"/>
      <c r="D147" s="159"/>
      <c r="E147" s="159"/>
      <c r="F147" s="159"/>
      <c r="G147" s="159"/>
      <c r="H147" s="159"/>
      <c r="I147" s="159"/>
      <c r="J147" s="159"/>
      <c r="K147" s="160"/>
      <c r="L147" s="156">
        <f>Q85</f>
        <v>0</v>
      </c>
      <c r="M147" s="157"/>
      <c r="N147" s="157"/>
      <c r="O147" s="157"/>
      <c r="P147" s="157"/>
      <c r="Q147" s="157"/>
      <c r="R147" s="157"/>
      <c r="S147" s="157"/>
    </row>
    <row r="148" spans="1:23" ht="17.5" x14ac:dyDescent="0.35">
      <c r="A148" s="158" t="s">
        <v>83</v>
      </c>
      <c r="B148" s="159"/>
      <c r="C148" s="159"/>
      <c r="D148" s="159"/>
      <c r="E148" s="159"/>
      <c r="F148" s="159"/>
      <c r="G148" s="159"/>
      <c r="H148" s="159"/>
      <c r="I148" s="159"/>
      <c r="J148" s="159"/>
      <c r="K148" s="160"/>
      <c r="L148" s="156">
        <f>O85</f>
        <v>0</v>
      </c>
      <c r="M148" s="157"/>
      <c r="N148" s="157"/>
      <c r="O148" s="157"/>
      <c r="P148" s="157"/>
      <c r="Q148" s="157"/>
      <c r="R148" s="157"/>
      <c r="S148" s="157"/>
    </row>
    <row r="149" spans="1:23" ht="17.5" x14ac:dyDescent="0.35">
      <c r="A149" s="158" t="s">
        <v>84</v>
      </c>
      <c r="B149" s="159"/>
      <c r="C149" s="159"/>
      <c r="D149" s="159"/>
      <c r="E149" s="159"/>
      <c r="F149" s="159"/>
      <c r="G149" s="159"/>
      <c r="H149" s="159">
        <f>H148-H147</f>
        <v>0</v>
      </c>
      <c r="I149" s="159"/>
      <c r="J149" s="159"/>
      <c r="K149" s="160"/>
      <c r="L149" s="156">
        <f>L148-L147</f>
        <v>0</v>
      </c>
      <c r="M149" s="157"/>
      <c r="N149" s="157"/>
      <c r="O149" s="157"/>
      <c r="P149" s="157"/>
      <c r="Q149" s="157"/>
      <c r="R149" s="157"/>
      <c r="S149" s="157"/>
    </row>
    <row r="150" spans="1:23" s="141" customFormat="1" ht="21.75" customHeight="1" x14ac:dyDescent="0.4">
      <c r="A150" s="153" t="s">
        <v>85</v>
      </c>
      <c r="B150" s="154"/>
      <c r="C150" s="154"/>
      <c r="D150" s="154"/>
      <c r="E150" s="154"/>
      <c r="F150" s="154"/>
      <c r="G150" s="154"/>
      <c r="H150" s="154"/>
      <c r="I150" s="154"/>
      <c r="J150" s="154"/>
      <c r="K150" s="155"/>
      <c r="L150" s="156"/>
      <c r="M150" s="157"/>
      <c r="N150" s="157"/>
      <c r="O150" s="157"/>
      <c r="P150" s="157"/>
      <c r="Q150" s="157"/>
      <c r="R150" s="157"/>
      <c r="S150" s="157"/>
      <c r="T150" s="140"/>
      <c r="U150" s="140"/>
      <c r="V150" s="140"/>
      <c r="W150" s="140"/>
    </row>
    <row r="151" spans="1:23" ht="17.5" x14ac:dyDescent="0.35">
      <c r="A151" s="158" t="s">
        <v>86</v>
      </c>
      <c r="B151" s="159"/>
      <c r="C151" s="159"/>
      <c r="D151" s="159"/>
      <c r="E151" s="159"/>
      <c r="F151" s="159"/>
      <c r="G151" s="159"/>
      <c r="H151" s="159"/>
      <c r="I151" s="159"/>
      <c r="J151" s="159"/>
      <c r="K151" s="160"/>
      <c r="L151" s="156">
        <f>L145</f>
        <v>0</v>
      </c>
      <c r="M151" s="157"/>
      <c r="N151" s="157"/>
      <c r="O151" s="157"/>
      <c r="P151" s="157"/>
      <c r="Q151" s="157"/>
      <c r="R151" s="157"/>
      <c r="S151" s="157"/>
    </row>
    <row r="152" spans="1:23" ht="17.5" x14ac:dyDescent="0.35">
      <c r="A152" s="158" t="s">
        <v>87</v>
      </c>
      <c r="B152" s="159"/>
      <c r="C152" s="159"/>
      <c r="D152" s="159"/>
      <c r="E152" s="159"/>
      <c r="F152" s="159"/>
      <c r="G152" s="159"/>
      <c r="H152" s="159"/>
      <c r="I152" s="159"/>
      <c r="J152" s="159"/>
      <c r="K152" s="160"/>
      <c r="L152" s="156">
        <f>L149</f>
        <v>0</v>
      </c>
      <c r="M152" s="157"/>
      <c r="N152" s="157"/>
      <c r="O152" s="157"/>
      <c r="P152" s="157"/>
      <c r="Q152" s="157"/>
      <c r="R152" s="157"/>
      <c r="S152" s="157"/>
    </row>
    <row r="155" spans="1:23" ht="18" x14ac:dyDescent="0.4">
      <c r="A155" s="5" t="s">
        <v>88</v>
      </c>
    </row>
    <row r="156" spans="1:23" ht="18" x14ac:dyDescent="0.4">
      <c r="A156" s="5"/>
    </row>
    <row r="157" spans="1:23" ht="18" x14ac:dyDescent="0.4">
      <c r="A157" s="5"/>
    </row>
    <row r="158" spans="1:23" ht="18" x14ac:dyDescent="0.4">
      <c r="A158" s="5"/>
    </row>
    <row r="159" spans="1:23" s="113" customFormat="1" ht="17.5" x14ac:dyDescent="0.35">
      <c r="A159" s="113" t="s">
        <v>89</v>
      </c>
    </row>
    <row r="160" spans="1:23" s="113" customFormat="1" ht="17.5" x14ac:dyDescent="0.35"/>
    <row r="161" spans="1:12" s="113" customFormat="1" ht="17.5" x14ac:dyDescent="0.35"/>
    <row r="162" spans="1:12" s="113" customFormat="1" ht="17.5" x14ac:dyDescent="0.35">
      <c r="A162" s="113" t="s">
        <v>109</v>
      </c>
    </row>
    <row r="163" spans="1:12" s="113" customFormat="1" ht="17.5" x14ac:dyDescent="0.35">
      <c r="A163" s="113" t="s">
        <v>108</v>
      </c>
    </row>
    <row r="164" spans="1:12" s="113" customFormat="1" ht="17.5" x14ac:dyDescent="0.35"/>
    <row r="165" spans="1:12" s="113" customFormat="1" ht="17.5" x14ac:dyDescent="0.35"/>
    <row r="166" spans="1:12" s="113" customFormat="1" ht="17.5" x14ac:dyDescent="0.35"/>
    <row r="167" spans="1:12" s="113" customFormat="1" ht="17.5" x14ac:dyDescent="0.35"/>
    <row r="168" spans="1:12" s="113" customFormat="1" ht="17.5" x14ac:dyDescent="0.35">
      <c r="A168" s="113" t="s">
        <v>90</v>
      </c>
    </row>
    <row r="169" spans="1:12" s="113" customFormat="1" ht="17.5" x14ac:dyDescent="0.35"/>
    <row r="170" spans="1:12" s="113" customFormat="1" ht="17.5" x14ac:dyDescent="0.35">
      <c r="A170" s="113" t="s">
        <v>109</v>
      </c>
    </row>
    <row r="171" spans="1:12" s="113" customFormat="1" ht="17.5" x14ac:dyDescent="0.35">
      <c r="A171" s="113" t="s">
        <v>110</v>
      </c>
    </row>
    <row r="172" spans="1:12" s="113" customFormat="1" ht="17.5" x14ac:dyDescent="0.35"/>
    <row r="173" spans="1:12" s="113" customFormat="1" ht="17.5" x14ac:dyDescent="0.35">
      <c r="B173" s="113" t="s">
        <v>91</v>
      </c>
      <c r="J173" s="142">
        <f>L152</f>
        <v>0</v>
      </c>
      <c r="K173" s="113" t="s">
        <v>92</v>
      </c>
    </row>
    <row r="174" spans="1:12" s="113" customFormat="1" ht="17.5" x14ac:dyDescent="0.35">
      <c r="B174" s="113" t="s">
        <v>93</v>
      </c>
    </row>
    <row r="175" spans="1:12" s="113" customFormat="1" ht="17.5" x14ac:dyDescent="0.35"/>
    <row r="176" spans="1:12" s="113" customFormat="1" ht="18" customHeight="1" x14ac:dyDescent="0.35">
      <c r="A176" s="161"/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</row>
    <row r="177" spans="1:17" ht="15.75" customHeight="1" x14ac:dyDescent="0.25">
      <c r="A177" s="161"/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</row>
    <row r="178" spans="1:17" ht="12.75" hidden="1" customHeight="1" x14ac:dyDescent="0.25">
      <c r="A178" s="161"/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</row>
    <row r="179" spans="1:17" s="15" customFormat="1" ht="15.75" customHeight="1" x14ac:dyDescent="0.35">
      <c r="A179" s="161"/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"/>
      <c r="N179" s="1"/>
      <c r="O179" s="1"/>
      <c r="P179" s="1"/>
    </row>
    <row r="180" spans="1:17" ht="23.25" customHeight="1" x14ac:dyDescent="0.25">
      <c r="A180" s="161"/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</row>
    <row r="181" spans="1:17" ht="13" x14ac:dyDescent="0.3">
      <c r="A181" s="3"/>
      <c r="G181" s="3"/>
    </row>
    <row r="182" spans="1:17" ht="17.5" x14ac:dyDescent="0.35">
      <c r="A182" s="113"/>
      <c r="B182" s="113"/>
      <c r="C182" s="113"/>
      <c r="D182" s="113"/>
      <c r="E182" s="113"/>
      <c r="F182" s="113"/>
      <c r="G182" s="113"/>
      <c r="H182" s="113"/>
    </row>
    <row r="183" spans="1:17" ht="17.5" x14ac:dyDescent="0.35">
      <c r="A183" s="113" t="s">
        <v>94</v>
      </c>
      <c r="B183" s="113"/>
      <c r="C183" s="113"/>
      <c r="D183" s="113"/>
      <c r="E183" s="113"/>
      <c r="J183" s="113" t="s">
        <v>95</v>
      </c>
      <c r="K183" s="113"/>
      <c r="L183" s="113"/>
      <c r="M183" s="113"/>
      <c r="N183" s="113"/>
      <c r="O183" s="113"/>
      <c r="P183" s="113"/>
      <c r="Q183" s="113"/>
    </row>
    <row r="184" spans="1:17" ht="17.5" x14ac:dyDescent="0.35">
      <c r="A184" s="113"/>
      <c r="B184" s="113"/>
      <c r="C184" s="113"/>
      <c r="D184" s="113"/>
      <c r="E184" s="113"/>
      <c r="J184" s="113"/>
      <c r="K184" s="113"/>
      <c r="L184" s="113"/>
      <c r="M184" s="113"/>
      <c r="N184" s="113"/>
      <c r="O184" s="113"/>
      <c r="P184" s="113"/>
      <c r="Q184" s="113"/>
    </row>
    <row r="185" spans="1:17" ht="17.5" x14ac:dyDescent="0.35">
      <c r="A185" s="113" t="s">
        <v>111</v>
      </c>
      <c r="B185" s="113"/>
      <c r="C185" s="113"/>
      <c r="D185" s="113"/>
      <c r="E185" s="113"/>
      <c r="J185" s="113" t="s">
        <v>96</v>
      </c>
      <c r="K185" s="113"/>
      <c r="L185" s="113"/>
      <c r="M185" s="113"/>
      <c r="N185" s="113"/>
      <c r="O185" s="113"/>
      <c r="P185" s="113"/>
      <c r="Q185" s="113"/>
    </row>
    <row r="186" spans="1:17" ht="13.5" customHeight="1" x14ac:dyDescent="0.35">
      <c r="A186" s="113" t="s">
        <v>97</v>
      </c>
      <c r="B186" s="113"/>
      <c r="C186" s="113"/>
      <c r="D186" s="113"/>
      <c r="E186" s="113"/>
      <c r="J186" s="113" t="s">
        <v>97</v>
      </c>
      <c r="K186" s="113"/>
      <c r="L186" s="113"/>
      <c r="M186" s="113"/>
      <c r="N186" s="113"/>
      <c r="O186" s="113"/>
      <c r="P186" s="113"/>
      <c r="Q186" s="113"/>
    </row>
    <row r="187" spans="1:17" ht="24" customHeight="1" x14ac:dyDescent="0.35">
      <c r="A187" s="113"/>
      <c r="B187" s="113"/>
      <c r="C187" s="113"/>
      <c r="D187" s="113"/>
      <c r="E187" s="113"/>
      <c r="J187" s="151"/>
      <c r="K187" s="151"/>
      <c r="L187" s="151"/>
      <c r="M187" s="151"/>
      <c r="N187" s="151"/>
      <c r="O187" s="151"/>
      <c r="P187" s="152"/>
      <c r="Q187" s="152"/>
    </row>
    <row r="188" spans="1:17" ht="17.5" x14ac:dyDescent="0.35">
      <c r="A188" s="113"/>
      <c r="B188" s="113"/>
      <c r="C188" s="113"/>
      <c r="D188" s="113"/>
      <c r="E188" s="113"/>
      <c r="J188" s="113"/>
    </row>
    <row r="190" spans="1:17" ht="13" x14ac:dyDescent="0.3">
      <c r="I190" s="3"/>
      <c r="J190" s="3"/>
      <c r="K190" s="3"/>
      <c r="L190" s="3"/>
      <c r="M190" s="3"/>
      <c r="N190" s="3"/>
    </row>
    <row r="191" spans="1:17" ht="13" x14ac:dyDescent="0.3">
      <c r="I191" s="3"/>
      <c r="J191" s="3"/>
      <c r="K191" s="3"/>
      <c r="L191" s="3"/>
      <c r="M191" s="3"/>
      <c r="N191" s="3"/>
    </row>
    <row r="193" spans="1:4" ht="15.5" x14ac:dyDescent="0.35">
      <c r="A193" s="15"/>
      <c r="B193" s="3"/>
      <c r="C193" s="3"/>
      <c r="D193" s="3"/>
    </row>
    <row r="194" spans="1:4" ht="13" x14ac:dyDescent="0.3">
      <c r="A194" s="3"/>
      <c r="B194" s="3"/>
      <c r="C194" s="3"/>
      <c r="D194" s="3"/>
    </row>
    <row r="195" spans="1:4" ht="15.5" x14ac:dyDescent="0.35">
      <c r="A195" s="15"/>
      <c r="B195" s="15"/>
      <c r="C195" s="15"/>
      <c r="D195" s="15"/>
    </row>
    <row r="196" spans="1:4" ht="15.5" x14ac:dyDescent="0.35">
      <c r="A196" s="15"/>
      <c r="B196" s="15"/>
      <c r="C196" s="15"/>
      <c r="D196" s="15"/>
    </row>
    <row r="197" spans="1:4" ht="15.5" x14ac:dyDescent="0.35">
      <c r="A197" s="15"/>
      <c r="B197" s="15"/>
      <c r="C197" s="15"/>
      <c r="D197" s="15"/>
    </row>
    <row r="198" spans="1:4" ht="15.5" x14ac:dyDescent="0.35">
      <c r="A198" s="15"/>
      <c r="B198" s="15"/>
      <c r="C198" s="15"/>
      <c r="D198" s="15"/>
    </row>
    <row r="199" spans="1:4" ht="15.5" x14ac:dyDescent="0.35">
      <c r="A199" s="15"/>
      <c r="B199" s="15"/>
      <c r="C199" s="15"/>
      <c r="D199" s="15"/>
    </row>
    <row r="200" spans="1:4" ht="15.5" x14ac:dyDescent="0.35">
      <c r="A200" s="143"/>
      <c r="B200" s="143"/>
      <c r="C200" s="143"/>
      <c r="D200" s="143"/>
    </row>
    <row r="201" spans="1:4" ht="15.5" x14ac:dyDescent="0.35">
      <c r="A201" s="143"/>
      <c r="B201" s="143"/>
      <c r="C201" s="143"/>
      <c r="D201" s="143"/>
    </row>
    <row r="202" spans="1:4" ht="15.5" x14ac:dyDescent="0.35">
      <c r="A202" s="143"/>
      <c r="B202" s="143"/>
      <c r="C202" s="143"/>
      <c r="D202" s="143"/>
    </row>
    <row r="203" spans="1:4" ht="15.5" x14ac:dyDescent="0.35">
      <c r="A203" s="143"/>
      <c r="B203" s="3"/>
      <c r="C203" s="3"/>
      <c r="D203" s="3"/>
    </row>
    <row r="204" spans="1:4" ht="15.5" x14ac:dyDescent="0.35">
      <c r="A204" s="143"/>
    </row>
    <row r="222" spans="1:16" s="3" customFormat="1" ht="13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53" spans="1:7" ht="13" x14ac:dyDescent="0.3">
      <c r="A253" s="3"/>
      <c r="B253" s="3"/>
      <c r="C253" s="3"/>
      <c r="D253" s="3"/>
      <c r="E253" s="3"/>
      <c r="F253" s="3"/>
      <c r="G253" s="3"/>
    </row>
    <row r="258" ht="13.5" customHeight="1" x14ac:dyDescent="0.25"/>
    <row r="259" ht="13.5" customHeight="1" x14ac:dyDescent="0.25"/>
    <row r="285" spans="8:16" ht="13" x14ac:dyDescent="0.3">
      <c r="H285" s="3"/>
    </row>
    <row r="287" spans="8:16" ht="13" x14ac:dyDescent="0.3">
      <c r="O287" s="3"/>
      <c r="P287" s="3"/>
    </row>
    <row r="292" spans="9:14" ht="13" x14ac:dyDescent="0.3">
      <c r="I292" s="3"/>
      <c r="J292" s="3"/>
      <c r="K292" s="3"/>
      <c r="L292" s="3"/>
      <c r="M292" s="3"/>
      <c r="N292" s="3"/>
    </row>
    <row r="320" spans="1:16" s="3" customFormat="1" ht="13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</sheetData>
  <mergeCells count="74">
    <mergeCell ref="U1:V1"/>
    <mergeCell ref="U2:V2"/>
    <mergeCell ref="S3:V3"/>
    <mergeCell ref="B25:P25"/>
    <mergeCell ref="A4:R10"/>
    <mergeCell ref="A11:P11"/>
    <mergeCell ref="A12:R16"/>
    <mergeCell ref="A21:R21"/>
    <mergeCell ref="A22:R23"/>
    <mergeCell ref="R62:S62"/>
    <mergeCell ref="B27:F27"/>
    <mergeCell ref="B29:R30"/>
    <mergeCell ref="B33:F33"/>
    <mergeCell ref="A41:P43"/>
    <mergeCell ref="A49:A50"/>
    <mergeCell ref="C49:D49"/>
    <mergeCell ref="I49:I50"/>
    <mergeCell ref="K49:L49"/>
    <mergeCell ref="P49:P50"/>
    <mergeCell ref="R49:S49"/>
    <mergeCell ref="A62:A63"/>
    <mergeCell ref="C62:D62"/>
    <mergeCell ref="I62:I63"/>
    <mergeCell ref="K62:L62"/>
    <mergeCell ref="P62:P63"/>
    <mergeCell ref="J74:L75"/>
    <mergeCell ref="B77:C77"/>
    <mergeCell ref="D77:F78"/>
    <mergeCell ref="G77:O77"/>
    <mergeCell ref="P77:Q77"/>
    <mergeCell ref="T77:U77"/>
    <mergeCell ref="V77:W77"/>
    <mergeCell ref="G78:H78"/>
    <mergeCell ref="I78:J78"/>
    <mergeCell ref="K78:L78"/>
    <mergeCell ref="M78:N78"/>
    <mergeCell ref="R77:S77"/>
    <mergeCell ref="A89:Q89"/>
    <mergeCell ref="A90:R90"/>
    <mergeCell ref="A91:P91"/>
    <mergeCell ref="A92:R92"/>
    <mergeCell ref="A98:A100"/>
    <mergeCell ref="B98:E98"/>
    <mergeCell ref="B99:C99"/>
    <mergeCell ref="D99:E99"/>
    <mergeCell ref="A130:F130"/>
    <mergeCell ref="A133:D133"/>
    <mergeCell ref="A142:K142"/>
    <mergeCell ref="L142:S142"/>
    <mergeCell ref="A143:K143"/>
    <mergeCell ref="L143:S143"/>
    <mergeCell ref="L149:S149"/>
    <mergeCell ref="A144:K144"/>
    <mergeCell ref="L144:S144"/>
    <mergeCell ref="A145:K145"/>
    <mergeCell ref="L145:S145"/>
    <mergeCell ref="A146:K146"/>
    <mergeCell ref="L146:S146"/>
    <mergeCell ref="A77:A78"/>
    <mergeCell ref="T80:T83"/>
    <mergeCell ref="U80:U83"/>
    <mergeCell ref="J187:Q187"/>
    <mergeCell ref="A150:K150"/>
    <mergeCell ref="L150:S150"/>
    <mergeCell ref="A151:K151"/>
    <mergeCell ref="L151:S151"/>
    <mergeCell ref="A152:K152"/>
    <mergeCell ref="L152:S152"/>
    <mergeCell ref="A176:L180"/>
    <mergeCell ref="A147:K147"/>
    <mergeCell ref="L147:S147"/>
    <mergeCell ref="A148:K148"/>
    <mergeCell ref="L148:S148"/>
    <mergeCell ref="A149:K14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rowBreaks count="2" manualBreakCount="2">
    <brk id="40" max="22" man="1"/>
    <brk id="139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 Mrankova</dc:creator>
  <cp:lastModifiedBy>Ralitza Modeva</cp:lastModifiedBy>
  <cp:lastPrinted>2022-05-23T12:11:23Z</cp:lastPrinted>
  <dcterms:created xsi:type="dcterms:W3CDTF">2016-08-24T13:15:14Z</dcterms:created>
  <dcterms:modified xsi:type="dcterms:W3CDTF">2025-08-12T13:02:31Z</dcterms:modified>
</cp:coreProperties>
</file>